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7"/>
  </bookViews>
  <sheets>
    <sheet name="Ж 12" sheetId="1" r:id="rId1"/>
    <sheet name="Ж13-17" sheetId="2" r:id="rId2"/>
    <sheet name="Ж18-39" sheetId="3" r:id="rId3"/>
    <sheet name="Ж40" sheetId="5" r:id="rId4"/>
    <sheet name="М12" sheetId="6" r:id="rId5"/>
    <sheet name="М13-17" sheetId="7" r:id="rId6"/>
    <sheet name="М18-54" sheetId="4" r:id="rId7"/>
    <sheet name="М55" sheetId="8" r:id="rId8"/>
  </sheets>
  <definedNames>
    <definedName name="_xlnm._FilterDatabase" localSheetId="0" hidden="1">'Ж 12'!$B$6:$K$36</definedName>
  </definedNames>
  <calcPr calcId="125725"/>
</workbook>
</file>

<file path=xl/calcChain.xml><?xml version="1.0" encoding="utf-8"?>
<calcChain xmlns="http://schemas.openxmlformats.org/spreadsheetml/2006/main">
  <c r="K14" i="8"/>
  <c r="K13"/>
  <c r="K22" i="4"/>
  <c r="K21"/>
  <c r="K12" i="3"/>
  <c r="K51" i="7"/>
  <c r="K29"/>
  <c r="K53"/>
  <c r="K56"/>
  <c r="K57"/>
  <c r="K58"/>
  <c r="K59"/>
  <c r="K60"/>
  <c r="K39"/>
  <c r="K52"/>
  <c r="K54"/>
  <c r="K43"/>
  <c r="K61"/>
  <c r="K38"/>
  <c r="K48"/>
  <c r="K62"/>
  <c r="K44"/>
  <c r="K40"/>
  <c r="K36"/>
  <c r="K33"/>
  <c r="K63"/>
  <c r="K55"/>
  <c r="K30" i="2"/>
  <c r="K29"/>
  <c r="K36"/>
  <c r="K35"/>
  <c r="K39"/>
  <c r="K26"/>
  <c r="K27" i="6"/>
  <c r="K43"/>
  <c r="K40"/>
  <c r="K29" i="1"/>
  <c r="K36"/>
  <c r="K7" i="8"/>
  <c r="K8"/>
  <c r="K9"/>
  <c r="K10"/>
  <c r="K12"/>
  <c r="K11"/>
  <c r="K6"/>
  <c r="K7" i="4"/>
  <c r="K8"/>
  <c r="K19"/>
  <c r="K20"/>
  <c r="K12"/>
  <c r="K15"/>
  <c r="K10"/>
  <c r="K18"/>
  <c r="K24"/>
  <c r="K17"/>
  <c r="K9"/>
  <c r="K11"/>
  <c r="K14"/>
  <c r="K13"/>
  <c r="K23"/>
  <c r="K16"/>
  <c r="K6"/>
  <c r="K7" i="7"/>
  <c r="K10"/>
  <c r="K9"/>
  <c r="K30"/>
  <c r="K31"/>
  <c r="K12"/>
  <c r="K15"/>
  <c r="K35"/>
  <c r="K14"/>
  <c r="K16"/>
  <c r="K18"/>
  <c r="K20"/>
  <c r="K13"/>
  <c r="K22"/>
  <c r="K17"/>
  <c r="K25"/>
  <c r="K32"/>
  <c r="K19"/>
  <c r="K41"/>
  <c r="K21"/>
  <c r="K11"/>
  <c r="K24"/>
  <c r="K47"/>
  <c r="K27"/>
  <c r="K42"/>
  <c r="K28"/>
  <c r="K50"/>
  <c r="K8"/>
  <c r="K34"/>
  <c r="K37"/>
  <c r="K23"/>
  <c r="K26"/>
  <c r="K45"/>
  <c r="K46"/>
  <c r="K49"/>
  <c r="K6"/>
  <c r="K7" i="6"/>
  <c r="K8"/>
  <c r="K13"/>
  <c r="K9"/>
  <c r="K10"/>
  <c r="K38"/>
  <c r="K39"/>
  <c r="K11"/>
  <c r="K15"/>
  <c r="K14"/>
  <c r="K22"/>
  <c r="K16"/>
  <c r="K26"/>
  <c r="K17"/>
  <c r="K44"/>
  <c r="K20"/>
  <c r="K12"/>
  <c r="K23"/>
  <c r="K24"/>
  <c r="K48"/>
  <c r="K49"/>
  <c r="K28"/>
  <c r="K18"/>
  <c r="K19"/>
  <c r="K21"/>
  <c r="K54"/>
  <c r="K55"/>
  <c r="K31"/>
  <c r="K30"/>
  <c r="K35"/>
  <c r="K47"/>
  <c r="K32"/>
  <c r="K29"/>
  <c r="K56"/>
  <c r="K57"/>
  <c r="K33"/>
  <c r="K41"/>
  <c r="K42"/>
  <c r="K25"/>
  <c r="K45"/>
  <c r="K46"/>
  <c r="K50"/>
  <c r="K51"/>
  <c r="K52"/>
  <c r="K53"/>
  <c r="K34"/>
  <c r="K37"/>
  <c r="K58"/>
  <c r="K36"/>
  <c r="K59"/>
  <c r="K6"/>
  <c r="K10" i="5"/>
  <c r="K12"/>
  <c r="K14"/>
  <c r="K13"/>
  <c r="K11"/>
  <c r="K8"/>
  <c r="K7"/>
  <c r="K9"/>
  <c r="K6"/>
  <c r="K8" i="3"/>
  <c r="K6"/>
  <c r="K7"/>
  <c r="K13"/>
  <c r="K9"/>
  <c r="K10"/>
  <c r="K11"/>
  <c r="K8" i="2"/>
  <c r="K9"/>
  <c r="K7"/>
  <c r="K10"/>
  <c r="K11"/>
  <c r="K25"/>
  <c r="K15"/>
  <c r="K31"/>
  <c r="K14"/>
  <c r="K16"/>
  <c r="K17"/>
  <c r="K32"/>
  <c r="K27"/>
  <c r="K21"/>
  <c r="K20"/>
  <c r="K19"/>
  <c r="K18"/>
  <c r="K37"/>
  <c r="K33"/>
  <c r="K23"/>
  <c r="K40"/>
  <c r="K22"/>
  <c r="K24"/>
  <c r="K43"/>
  <c r="K12"/>
  <c r="K28"/>
  <c r="K13"/>
  <c r="K34"/>
  <c r="K38"/>
  <c r="K41"/>
  <c r="K42"/>
  <c r="K6"/>
  <c r="K9" i="1"/>
  <c r="K8"/>
  <c r="K11"/>
  <c r="K7"/>
  <c r="K10"/>
  <c r="K27"/>
  <c r="K28"/>
  <c r="K17"/>
  <c r="K12"/>
  <c r="K25"/>
  <c r="K15"/>
  <c r="K31"/>
  <c r="K21"/>
  <c r="K19"/>
  <c r="K14"/>
  <c r="K18"/>
  <c r="K16"/>
  <c r="K20"/>
  <c r="K22"/>
  <c r="K30"/>
  <c r="K35"/>
  <c r="K24"/>
  <c r="K13"/>
  <c r="K26"/>
  <c r="K32"/>
  <c r="K33"/>
  <c r="K23"/>
  <c r="K34"/>
  <c r="K6"/>
</calcChain>
</file>

<file path=xl/sharedStrings.xml><?xml version="1.0" encoding="utf-8"?>
<sst xmlns="http://schemas.openxmlformats.org/spreadsheetml/2006/main" count="636" uniqueCount="283">
  <si>
    <t xml:space="preserve">МБУ Спортивный клуб "Кедр" НГО </t>
  </si>
  <si>
    <t>№ п.п.</t>
  </si>
  <si>
    <t>Год рождения</t>
  </si>
  <si>
    <t>Команда</t>
  </si>
  <si>
    <t>Результат         1-го этапа</t>
  </si>
  <si>
    <t>Место</t>
  </si>
  <si>
    <t xml:space="preserve">           </t>
  </si>
  <si>
    <t>Главный судья:</t>
  </si>
  <si>
    <t>Главный секретарь:</t>
  </si>
  <si>
    <t>Результат         2-го этапа</t>
  </si>
  <si>
    <t>Результат         3-го этапа</t>
  </si>
  <si>
    <t>Фамилия Имя</t>
  </si>
  <si>
    <t>Долгорукова Н.Н.</t>
  </si>
  <si>
    <t>Очки</t>
  </si>
  <si>
    <t>Сумма очков</t>
  </si>
  <si>
    <t>ПРОТОКОЛ РЕЗУЛЬТАТОВ</t>
  </si>
  <si>
    <t>Ж 12</t>
  </si>
  <si>
    <t>Ж 13-17</t>
  </si>
  <si>
    <t>Ж 18-39</t>
  </si>
  <si>
    <t>Ж40</t>
  </si>
  <si>
    <t>М 12</t>
  </si>
  <si>
    <t>М 13-17</t>
  </si>
  <si>
    <t>М 18-54</t>
  </si>
  <si>
    <t>М55</t>
  </si>
  <si>
    <t>Место проведедния: ГЛК "Висячий камень" (Объездное шоссе, 5)</t>
  </si>
  <si>
    <t>Открытый Кубок города по бегу "Беги, Новоуральск!" - 2026</t>
  </si>
  <si>
    <t>17.06.2026 - 09.09.2026</t>
  </si>
  <si>
    <t>Черных Вероника</t>
  </si>
  <si>
    <t>Симонова Ассоль</t>
  </si>
  <si>
    <t>Калиново</t>
  </si>
  <si>
    <t>Тихомирова Доминика</t>
  </si>
  <si>
    <t>Бондарь Н.И.</t>
  </si>
  <si>
    <t>СШ им. Зимина</t>
  </si>
  <si>
    <t>Фомина Екатерина</t>
  </si>
  <si>
    <t>СШ 4 Сотниковы</t>
  </si>
  <si>
    <t>Макамединова Динара</t>
  </si>
  <si>
    <t>лично</t>
  </si>
  <si>
    <t>МБОУ ДО СШ НМО</t>
  </si>
  <si>
    <t>СШ 4 Чумакова Н.И.</t>
  </si>
  <si>
    <t>Кравцова Мия</t>
  </si>
  <si>
    <t>Сучкова Анастасия</t>
  </si>
  <si>
    <t>Сотникова София</t>
  </si>
  <si>
    <t>Балдина Милослава</t>
  </si>
  <si>
    <t>Демченко Ксения</t>
  </si>
  <si>
    <t>Смирнова Алиса</t>
  </si>
  <si>
    <t>Колегова Мария</t>
  </si>
  <si>
    <t>Звягина Татьяна</t>
  </si>
  <si>
    <t>Светлакова Дарья</t>
  </si>
  <si>
    <t>Паньшина Марианна</t>
  </si>
  <si>
    <t>Васильева Виктория</t>
  </si>
  <si>
    <t>Бородина Екатерина</t>
  </si>
  <si>
    <t>Чернядьева Варвара</t>
  </si>
  <si>
    <t>Илаева София</t>
  </si>
  <si>
    <t>Савина Надежда</t>
  </si>
  <si>
    <t>Смышляева Василина</t>
  </si>
  <si>
    <t>Белых Анастасия</t>
  </si>
  <si>
    <t>УОР НФ Л.Гонки</t>
  </si>
  <si>
    <t>Топор Арина</t>
  </si>
  <si>
    <t>Симонова Злата</t>
  </si>
  <si>
    <t>Хохлова Арина</t>
  </si>
  <si>
    <t>Кизилова Ольга</t>
  </si>
  <si>
    <t>Зельдина Вера</t>
  </si>
  <si>
    <t>Шмакова Елизавета</t>
  </si>
  <si>
    <t>Горбунова Полина</t>
  </si>
  <si>
    <t>Кирьянова Мария</t>
  </si>
  <si>
    <t>Масалкина Кристина</t>
  </si>
  <si>
    <t>Черноусова Полина</t>
  </si>
  <si>
    <t>Мишина Анна</t>
  </si>
  <si>
    <t>Пятыгина Кристина</t>
  </si>
  <si>
    <t>Никитина Полина</t>
  </si>
  <si>
    <t>Булыгина Полина</t>
  </si>
  <si>
    <t>Дробушкова Дарья</t>
  </si>
  <si>
    <t>Демирова Елизавета</t>
  </si>
  <si>
    <t>Прядильщикова Елизавета</t>
  </si>
  <si>
    <t>Ефимова Аврора</t>
  </si>
  <si>
    <t>Можаева Софья</t>
  </si>
  <si>
    <t>Закирова Екатерина</t>
  </si>
  <si>
    <t>Тябут Екатерина</t>
  </si>
  <si>
    <t>Кучив Валерия</t>
  </si>
  <si>
    <t>Кротенко Милана</t>
  </si>
  <si>
    <t>Попова Алена</t>
  </si>
  <si>
    <t>Чумакова Виктория</t>
  </si>
  <si>
    <t>Черных Ксения</t>
  </si>
  <si>
    <t>Кравцова Екатерина</t>
  </si>
  <si>
    <t>Кутлубаева Екатерина</t>
  </si>
  <si>
    <t>Жегулова Ольга</t>
  </si>
  <si>
    <t>Нечаева Василиса</t>
  </si>
  <si>
    <t>Куклина Вера</t>
  </si>
  <si>
    <t>Петушкова Марина</t>
  </si>
  <si>
    <t>Яковлева Татьяна</t>
  </si>
  <si>
    <t>Скворцов Арсений</t>
  </si>
  <si>
    <t>Ратке Семен</t>
  </si>
  <si>
    <t>Лешуков Платон</t>
  </si>
  <si>
    <t>Чураков Максим</t>
  </si>
  <si>
    <t>Лешуков Мирон</t>
  </si>
  <si>
    <t>Данилов Роман</t>
  </si>
  <si>
    <t>Колмаков Артем</t>
  </si>
  <si>
    <t>Онохин Иван</t>
  </si>
  <si>
    <t>Елькин Никита</t>
  </si>
  <si>
    <t>Тишенков Никита</t>
  </si>
  <si>
    <t>Курбатов Глеб</t>
  </si>
  <si>
    <t>Паньшин Степан</t>
  </si>
  <si>
    <t>Камалов Тимофей</t>
  </si>
  <si>
    <t>Титов Илья</t>
  </si>
  <si>
    <t>Алешкевич Иван</t>
  </si>
  <si>
    <t>Овчинников Артем</t>
  </si>
  <si>
    <t>Низамов Данил</t>
  </si>
  <si>
    <t>Корзан Матвей</t>
  </si>
  <si>
    <t>Симонов Кирилл</t>
  </si>
  <si>
    <t>Колегов Степан</t>
  </si>
  <si>
    <t>Алексеев Савелий</t>
  </si>
  <si>
    <t>Балаев Александр</t>
  </si>
  <si>
    <t>Самофеев Тимофей</t>
  </si>
  <si>
    <t>Тасаков Василий</t>
  </si>
  <si>
    <t>Тетюцких Данил</t>
  </si>
  <si>
    <t>Мельников Ярослав</t>
  </si>
  <si>
    <t>Шухардин Илья</t>
  </si>
  <si>
    <t>Ковбоша Артемий</t>
  </si>
  <si>
    <t>Скобелев Даниил</t>
  </si>
  <si>
    <t>Емельянов Андрей</t>
  </si>
  <si>
    <t>Курданов Артём</t>
  </si>
  <si>
    <t>Черноусов Павел</t>
  </si>
  <si>
    <t>Кондрашов Никита</t>
  </si>
  <si>
    <t>Можаев Александр</t>
  </si>
  <si>
    <t>Овсянкин Павел</t>
  </si>
  <si>
    <t>Савин Вадим</t>
  </si>
  <si>
    <t>Заикин Егор</t>
  </si>
  <si>
    <t>Армишев Егор</t>
  </si>
  <si>
    <t>Долгих Матвей</t>
  </si>
  <si>
    <t>Нестеров Артем</t>
  </si>
  <si>
    <t>Довыденко Кирилл</t>
  </si>
  <si>
    <t>Костюшкин Владимир</t>
  </si>
  <si>
    <t>Макамединов Надир</t>
  </si>
  <si>
    <t>Свиридов Савелий</t>
  </si>
  <si>
    <t>Харченко Владислав</t>
  </si>
  <si>
    <t>Гусев Сергей</t>
  </si>
  <si>
    <t>Торопов Степан</t>
  </si>
  <si>
    <t>Чернядьев Максим</t>
  </si>
  <si>
    <t>Довыденко Антон</t>
  </si>
  <si>
    <t>Коновалов Илья</t>
  </si>
  <si>
    <t>Костюшкин Дмитрий</t>
  </si>
  <si>
    <t>Светлаков Михаил</t>
  </si>
  <si>
    <t>Захватошин Андрей</t>
  </si>
  <si>
    <t>Илаев Тимур</t>
  </si>
  <si>
    <t>Гожимов Евгений</t>
  </si>
  <si>
    <t>Глинских Никита</t>
  </si>
  <si>
    <t xml:space="preserve">Гадельшин Денис </t>
  </si>
  <si>
    <t>Куклин Егор</t>
  </si>
  <si>
    <t>Швецов Иван</t>
  </si>
  <si>
    <t>Патрин Артём</t>
  </si>
  <si>
    <t>Емельянов Дмитрий</t>
  </si>
  <si>
    <t>Тишенков Артём</t>
  </si>
  <si>
    <t>Меркурьев Александр</t>
  </si>
  <si>
    <t>Шитов Ян</t>
  </si>
  <si>
    <t>Савин Максим</t>
  </si>
  <si>
    <t>Затолокин Антон</t>
  </si>
  <si>
    <t>Головань Алексей</t>
  </si>
  <si>
    <t>Блохин Евгений</t>
  </si>
  <si>
    <t>Коробов Михаил</t>
  </si>
  <si>
    <t>Захаров Сергей</t>
  </si>
  <si>
    <t>Балдин Сергей</t>
  </si>
  <si>
    <t>Симонов Юрий</t>
  </si>
  <si>
    <t>Лешуков Дмитрий</t>
  </si>
  <si>
    <t>Таланкин Михаил</t>
  </si>
  <si>
    <t>Романов Евгений</t>
  </si>
  <si>
    <t>Новоуральск</t>
  </si>
  <si>
    <t>Динамо</t>
  </si>
  <si>
    <t>Новоуральск, лично</t>
  </si>
  <si>
    <t>Минликаев Юрий</t>
  </si>
  <si>
    <t>Крылов Владимир</t>
  </si>
  <si>
    <t>Фотин Евгений</t>
  </si>
  <si>
    <t>Черноусов Анатолий</t>
  </si>
  <si>
    <t>Табурянский Павел</t>
  </si>
  <si>
    <t>СШ п.Цементный</t>
  </si>
  <si>
    <t>ск Кедр</t>
  </si>
  <si>
    <t>Парамонова Василина</t>
  </si>
  <si>
    <t>Фёдорова Дарья</t>
  </si>
  <si>
    <t>СШ 4, с/ориент</t>
  </si>
  <si>
    <t>Саломатова Анна</t>
  </si>
  <si>
    <t>Уткова Александра</t>
  </si>
  <si>
    <t>Вторушина София</t>
  </si>
  <si>
    <t>Пушхина Евгения</t>
  </si>
  <si>
    <t>Лебедева Анна</t>
  </si>
  <si>
    <t>Ошуркова Вера</t>
  </si>
  <si>
    <t>Добрынина Арина</t>
  </si>
  <si>
    <t>Лебедева Екатерина</t>
  </si>
  <si>
    <t>Рязанова Софья</t>
  </si>
  <si>
    <t>Машаракина Анастасия</t>
  </si>
  <si>
    <t>Гадельшина Диана</t>
  </si>
  <si>
    <t>Семенова Анастасия</t>
  </si>
  <si>
    <t>Бердникова Наталья</t>
  </si>
  <si>
    <t>Коптякова Алиса</t>
  </si>
  <si>
    <t>Евтюхова Екатерина</t>
  </si>
  <si>
    <t>Кузина Кристина</t>
  </si>
  <si>
    <t>Лебедева Ольга</t>
  </si>
  <si>
    <t>Колесникова Анна</t>
  </si>
  <si>
    <t>Пермский край</t>
  </si>
  <si>
    <t>Майрыгин</t>
  </si>
  <si>
    <t>Несмелова Елена</t>
  </si>
  <si>
    <t>Бучкина Галина</t>
  </si>
  <si>
    <t>Морозова София</t>
  </si>
  <si>
    <t>АО УЭХК</t>
  </si>
  <si>
    <t>Сычев Ростислав</t>
  </si>
  <si>
    <t>Зорг Степан</t>
  </si>
  <si>
    <t>Смышляев Матвей</t>
  </si>
  <si>
    <t>Солонинин Ярослав</t>
  </si>
  <si>
    <t>Кудряшов Егор</t>
  </si>
  <si>
    <t>Курилов Захар</t>
  </si>
  <si>
    <t>Бонин Андрей</t>
  </si>
  <si>
    <t>Павлов Роман</t>
  </si>
  <si>
    <t>Овчиников Михаил</t>
  </si>
  <si>
    <t>Гибадулин Тимур</t>
  </si>
  <si>
    <t>Зыкин Роман</t>
  </si>
  <si>
    <t>Демченко Максим</t>
  </si>
  <si>
    <t>Блохин Николай</t>
  </si>
  <si>
    <t>Матвеев-Ефимов Тимофей</t>
  </si>
  <si>
    <t>Семенов Матвей</t>
  </si>
  <si>
    <t>Бороденко Максим</t>
  </si>
  <si>
    <t>Пятов Роман</t>
  </si>
  <si>
    <t>Замоткин Артём</t>
  </si>
  <si>
    <t>Шереметьев Даниил</t>
  </si>
  <si>
    <t>Бычков Семен</t>
  </si>
  <si>
    <t>Бронников Илья</t>
  </si>
  <si>
    <t>Спиридонов Семен</t>
  </si>
  <si>
    <t>Сахаров Лев</t>
  </si>
  <si>
    <t>Бондарь Матвей</t>
  </si>
  <si>
    <t>Кришталь Михаил</t>
  </si>
  <si>
    <t>Ефимов Кирилл</t>
  </si>
  <si>
    <t>Бардин Арсений</t>
  </si>
  <si>
    <t>Сергеенков Илья</t>
  </si>
  <si>
    <t>Бардин Всеволод</t>
  </si>
  <si>
    <t>Ложкин Дмитрий</t>
  </si>
  <si>
    <t>Обыденнов Кирилл</t>
  </si>
  <si>
    <t>Моложников Лаврентий</t>
  </si>
  <si>
    <t>Федоров Михаил</t>
  </si>
  <si>
    <t>NVK Trail Run</t>
  </si>
  <si>
    <t>Рудаков Сергей</t>
  </si>
  <si>
    <t>Колесников Дмитрий</t>
  </si>
  <si>
    <t>Кузин Антон</t>
  </si>
  <si>
    <t>Лебедев Илья</t>
  </si>
  <si>
    <t>Пермский край Новиков</t>
  </si>
  <si>
    <t>Камилов Евгений</t>
  </si>
  <si>
    <t>АвтоУслуги</t>
  </si>
  <si>
    <t>Айзаров Вячеслав</t>
  </si>
  <si>
    <t>Тарасов Вячеслав</t>
  </si>
  <si>
    <t>СШ 4 Плавание</t>
  </si>
  <si>
    <t>СШ Лидер В-Пышма</t>
  </si>
  <si>
    <t>Екатеринбург, лично</t>
  </si>
  <si>
    <t>Новоуральск СК Кедр</t>
  </si>
  <si>
    <t>Новоуральск,лично</t>
  </si>
  <si>
    <t>Карпова Кира</t>
  </si>
  <si>
    <t>1;39,0</t>
  </si>
  <si>
    <t>1:41.1</t>
  </si>
  <si>
    <t>Ахметяров Айдар</t>
  </si>
  <si>
    <t>Аверин Владимир</t>
  </si>
  <si>
    <t>Ершов Иван</t>
  </si>
  <si>
    <t>Исакова Елизавета</t>
  </si>
  <si>
    <t>УОР Башкирова</t>
  </si>
  <si>
    <t>Парыгина Кристина</t>
  </si>
  <si>
    <t>Шелковкина Анна</t>
  </si>
  <si>
    <t>Толстых Алиса</t>
  </si>
  <si>
    <t>Исаева Мария</t>
  </si>
  <si>
    <t>Зиганурова Анастасия</t>
  </si>
  <si>
    <t>Курылев Александр</t>
  </si>
  <si>
    <t>Юдин Артем</t>
  </si>
  <si>
    <t>Гареев Кирилл</t>
  </si>
  <si>
    <t>Мансуров Ян</t>
  </si>
  <si>
    <t>Нисмиянов Владимир</t>
  </si>
  <si>
    <t>Еченеев Роман</t>
  </si>
  <si>
    <t>Емельянов Артемий</t>
  </si>
  <si>
    <t>Политыко Иван</t>
  </si>
  <si>
    <t>Елисеев Егор</t>
  </si>
  <si>
    <t>Суворов Иван</t>
  </si>
  <si>
    <t>Репетуха Лев</t>
  </si>
  <si>
    <t>Еченеев Егор</t>
  </si>
  <si>
    <t>Зыкин Артем</t>
  </si>
  <si>
    <t>Шумилова Наталья</t>
  </si>
  <si>
    <t>2,59,3</t>
  </si>
  <si>
    <t>Попков Данил</t>
  </si>
  <si>
    <t>Дрыгин Максим</t>
  </si>
  <si>
    <t>Первоуральск, СОМ</t>
  </si>
  <si>
    <t>Черкашин Геннадий</t>
  </si>
  <si>
    <t>Лебедев Андрей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</si>
</sst>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47" fontId="18" fillId="0" borderId="15" xfId="0" applyNumberFormat="1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47" fontId="18" fillId="0" borderId="17" xfId="0" applyNumberFormat="1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7" fontId="18" fillId="0" borderId="21" xfId="0" applyNumberFormat="1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47" fontId="18" fillId="0" borderId="19" xfId="0" applyNumberFormat="1" applyFont="1" applyBorder="1" applyAlignment="1">
      <alignment horizontal="center"/>
    </xf>
    <xf numFmtId="0" fontId="20" fillId="0" borderId="0" xfId="0" applyFont="1"/>
    <xf numFmtId="0" fontId="19" fillId="0" borderId="10" xfId="0" applyFont="1" applyBorder="1" applyAlignment="1">
      <alignment horizontal="center"/>
    </xf>
    <xf numFmtId="0" fontId="0" fillId="0" borderId="25" xfId="0" applyBorder="1" applyAlignment="1">
      <alignment horizontal="center" vertical="center" wrapText="1"/>
    </xf>
    <xf numFmtId="47" fontId="18" fillId="0" borderId="12" xfId="0" applyNumberFormat="1" applyFont="1" applyBorder="1" applyAlignment="1">
      <alignment horizontal="center"/>
    </xf>
    <xf numFmtId="47" fontId="18" fillId="0" borderId="26" xfId="0" applyNumberFormat="1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0" xfId="0" applyFont="1"/>
    <xf numFmtId="0" fontId="19" fillId="0" borderId="11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47" fontId="21" fillId="0" borderId="15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10" xfId="0" applyFont="1" applyBorder="1"/>
    <xf numFmtId="0" fontId="18" fillId="0" borderId="12" xfId="0" applyNumberFormat="1" applyFont="1" applyBorder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opLeftCell="A4" workbookViewId="0">
      <selection activeCell="N21" sqref="N21"/>
    </sheetView>
  </sheetViews>
  <sheetFormatPr defaultRowHeight="15"/>
  <cols>
    <col min="1" max="1" width="7.28515625" customWidth="1"/>
    <col min="2" max="2" width="23.5703125" customWidth="1"/>
    <col min="3" max="3" width="10.42578125" customWidth="1"/>
    <col min="4" max="4" width="23.85546875" customWidth="1"/>
    <col min="5" max="5" width="11.7109375" customWidth="1"/>
    <col min="6" max="6" width="8.5703125" customWidth="1"/>
    <col min="7" max="7" width="11" customWidth="1"/>
    <col min="8" max="8" width="8.140625" customWidth="1"/>
    <col min="9" max="9" width="10.5703125" customWidth="1"/>
    <col min="10" max="10" width="7.8554687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G2" s="29"/>
      <c r="J2" t="s">
        <v>26</v>
      </c>
    </row>
    <row r="3" spans="1:12" ht="7.5" customHeight="1">
      <c r="A3" s="1"/>
      <c r="B3" s="1"/>
      <c r="C3" s="1"/>
      <c r="D3" s="1"/>
      <c r="E3" s="1"/>
      <c r="F3" s="1"/>
    </row>
    <row r="4" spans="1:12" ht="15" customHeight="1" thickBot="1">
      <c r="A4" s="19" t="s">
        <v>16</v>
      </c>
      <c r="B4" s="1"/>
      <c r="C4" s="1"/>
      <c r="D4" s="1"/>
      <c r="E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27</v>
      </c>
      <c r="C6" s="4">
        <v>2016</v>
      </c>
      <c r="D6" s="13" t="s">
        <v>32</v>
      </c>
      <c r="E6" s="10">
        <v>2.747685185185185E-3</v>
      </c>
      <c r="F6" s="24">
        <v>50</v>
      </c>
      <c r="G6" s="10">
        <v>2.2696759259259259E-3</v>
      </c>
      <c r="H6" s="24">
        <v>50</v>
      </c>
      <c r="I6" s="10">
        <v>1.0983796296296295E-3</v>
      </c>
      <c r="J6" s="24">
        <v>50</v>
      </c>
      <c r="K6" s="28">
        <f t="shared" ref="K6:K36" si="0">F6+H6+J6</f>
        <v>150</v>
      </c>
      <c r="L6" s="20">
        <v>1</v>
      </c>
    </row>
    <row r="7" spans="1:12" ht="15.75">
      <c r="A7" s="4">
        <v>2</v>
      </c>
      <c r="B7" s="5" t="s">
        <v>35</v>
      </c>
      <c r="C7" s="4">
        <v>2015</v>
      </c>
      <c r="D7" s="13" t="s">
        <v>29</v>
      </c>
      <c r="E7" s="10">
        <v>2.925925925925926E-3</v>
      </c>
      <c r="F7" s="24">
        <v>32</v>
      </c>
      <c r="G7" s="10">
        <v>2.2847222222222223E-3</v>
      </c>
      <c r="H7" s="24">
        <v>45</v>
      </c>
      <c r="I7" s="10">
        <v>1.2280092592592592E-3</v>
      </c>
      <c r="J7" s="24">
        <v>36</v>
      </c>
      <c r="K7" s="28">
        <f t="shared" si="0"/>
        <v>113</v>
      </c>
      <c r="L7" s="20">
        <v>2</v>
      </c>
    </row>
    <row r="8" spans="1:12" ht="15.75">
      <c r="A8" s="4">
        <v>3</v>
      </c>
      <c r="B8" s="5" t="s">
        <v>30</v>
      </c>
      <c r="C8" s="4">
        <v>2015</v>
      </c>
      <c r="D8" s="13" t="s">
        <v>32</v>
      </c>
      <c r="E8" s="10">
        <v>2.8275462962962963E-3</v>
      </c>
      <c r="F8" s="24">
        <v>40</v>
      </c>
      <c r="G8" s="10">
        <v>2.4270833333333332E-3</v>
      </c>
      <c r="H8" s="24">
        <v>40</v>
      </c>
      <c r="I8" s="10">
        <v>1.230324074074074E-3</v>
      </c>
      <c r="J8" s="24">
        <v>32</v>
      </c>
      <c r="K8" s="28">
        <f t="shared" si="0"/>
        <v>112</v>
      </c>
      <c r="L8" s="20">
        <v>3</v>
      </c>
    </row>
    <row r="9" spans="1:12" ht="15.75">
      <c r="A9" s="4">
        <v>4</v>
      </c>
      <c r="B9" s="5" t="s">
        <v>28</v>
      </c>
      <c r="C9" s="4">
        <v>2015</v>
      </c>
      <c r="D9" s="13" t="s">
        <v>29</v>
      </c>
      <c r="E9" s="10">
        <v>2.8206018518518519E-3</v>
      </c>
      <c r="F9" s="24">
        <v>45</v>
      </c>
      <c r="G9" s="10"/>
      <c r="H9" s="24"/>
      <c r="I9" s="10">
        <v>1.2210648148148148E-3</v>
      </c>
      <c r="J9" s="24">
        <v>45</v>
      </c>
      <c r="K9" s="28">
        <f t="shared" si="0"/>
        <v>90</v>
      </c>
      <c r="L9" s="4">
        <v>4</v>
      </c>
    </row>
    <row r="10" spans="1:12" ht="15.75">
      <c r="A10" s="4">
        <v>5</v>
      </c>
      <c r="B10" s="5" t="s">
        <v>40</v>
      </c>
      <c r="C10" s="4">
        <v>2014</v>
      </c>
      <c r="D10" s="13" t="s">
        <v>29</v>
      </c>
      <c r="E10" s="10">
        <v>3.1284722222222222E-3</v>
      </c>
      <c r="F10" s="24">
        <v>28</v>
      </c>
      <c r="G10" s="10">
        <v>2.5960648148148149E-3</v>
      </c>
      <c r="H10" s="24">
        <v>28</v>
      </c>
      <c r="I10" s="10">
        <v>1.4710648148148148E-3</v>
      </c>
      <c r="J10" s="24">
        <v>23</v>
      </c>
      <c r="K10" s="28">
        <f t="shared" si="0"/>
        <v>79</v>
      </c>
      <c r="L10" s="4">
        <v>5</v>
      </c>
    </row>
    <row r="11" spans="1:12" ht="15.75">
      <c r="A11" s="4">
        <v>6</v>
      </c>
      <c r="B11" s="5" t="s">
        <v>33</v>
      </c>
      <c r="C11" s="4">
        <v>2014</v>
      </c>
      <c r="D11" s="13" t="s">
        <v>34</v>
      </c>
      <c r="E11" s="10">
        <v>2.90625E-3</v>
      </c>
      <c r="F11" s="24">
        <v>36</v>
      </c>
      <c r="G11" s="10"/>
      <c r="H11" s="24"/>
      <c r="I11" s="10">
        <v>1.224537037037037E-3</v>
      </c>
      <c r="J11" s="24">
        <v>40</v>
      </c>
      <c r="K11" s="28">
        <f t="shared" si="0"/>
        <v>76</v>
      </c>
      <c r="L11" s="4">
        <v>6</v>
      </c>
    </row>
    <row r="12" spans="1:12" ht="15.75">
      <c r="A12" s="4">
        <v>7</v>
      </c>
      <c r="B12" s="5" t="s">
        <v>178</v>
      </c>
      <c r="C12" s="4">
        <v>2016</v>
      </c>
      <c r="D12" s="13" t="s">
        <v>38</v>
      </c>
      <c r="E12" s="10">
        <v>3.3773148148148148E-3</v>
      </c>
      <c r="F12" s="24">
        <v>21</v>
      </c>
      <c r="G12" s="10">
        <v>2.638888888888889E-3</v>
      </c>
      <c r="H12" s="24">
        <v>24</v>
      </c>
      <c r="I12" s="10">
        <v>1.3981481481481481E-3</v>
      </c>
      <c r="J12" s="24">
        <v>28</v>
      </c>
      <c r="K12" s="28">
        <f t="shared" si="0"/>
        <v>73</v>
      </c>
      <c r="L12" s="4">
        <v>7</v>
      </c>
    </row>
    <row r="13" spans="1:12" ht="15.75">
      <c r="A13" s="4">
        <v>8</v>
      </c>
      <c r="B13" s="5" t="s">
        <v>175</v>
      </c>
      <c r="C13" s="4">
        <v>2016</v>
      </c>
      <c r="D13" s="13" t="s">
        <v>29</v>
      </c>
      <c r="E13" s="10"/>
      <c r="F13" s="24"/>
      <c r="G13" s="10">
        <v>2.4583333333333332E-3</v>
      </c>
      <c r="H13" s="24">
        <v>36</v>
      </c>
      <c r="I13" s="10">
        <v>1.4467592592592594E-3</v>
      </c>
      <c r="J13" s="24">
        <v>24</v>
      </c>
      <c r="K13" s="28">
        <f t="shared" si="0"/>
        <v>60</v>
      </c>
      <c r="L13" s="4">
        <v>8</v>
      </c>
    </row>
    <row r="14" spans="1:12" ht="15.75">
      <c r="A14" s="4">
        <v>9</v>
      </c>
      <c r="B14" s="5" t="s">
        <v>48</v>
      </c>
      <c r="C14" s="4">
        <v>2018</v>
      </c>
      <c r="D14" s="13" t="s">
        <v>37</v>
      </c>
      <c r="E14" s="10">
        <v>3.4768518518518516E-3</v>
      </c>
      <c r="F14" s="24">
        <v>15</v>
      </c>
      <c r="G14" s="10">
        <v>2.7326388888888886E-3</v>
      </c>
      <c r="H14" s="24">
        <v>22</v>
      </c>
      <c r="I14" s="10">
        <v>1.4849537037037036E-3</v>
      </c>
      <c r="J14" s="24">
        <v>22</v>
      </c>
      <c r="K14" s="28">
        <f t="shared" si="0"/>
        <v>59</v>
      </c>
      <c r="L14" s="4">
        <v>9</v>
      </c>
    </row>
    <row r="15" spans="1:12" ht="15.75">
      <c r="A15" s="4">
        <v>10</v>
      </c>
      <c r="B15" s="5" t="s">
        <v>44</v>
      </c>
      <c r="C15" s="4">
        <v>2018</v>
      </c>
      <c r="D15" s="13" t="s">
        <v>37</v>
      </c>
      <c r="E15" s="10">
        <v>3.414351851851852E-3</v>
      </c>
      <c r="F15" s="24">
        <v>19</v>
      </c>
      <c r="G15" s="10">
        <v>2.7511574074074075E-3</v>
      </c>
      <c r="H15" s="24">
        <v>18</v>
      </c>
      <c r="I15" s="10">
        <v>1.5474537037037039E-3</v>
      </c>
      <c r="J15" s="24">
        <v>20</v>
      </c>
      <c r="K15" s="28">
        <f t="shared" si="0"/>
        <v>57</v>
      </c>
      <c r="L15" s="4">
        <v>10</v>
      </c>
    </row>
    <row r="16" spans="1:12" ht="15.75">
      <c r="A16" s="4">
        <v>11</v>
      </c>
      <c r="B16" s="5" t="s">
        <v>50</v>
      </c>
      <c r="C16" s="4">
        <v>2017</v>
      </c>
      <c r="D16" s="13" t="s">
        <v>37</v>
      </c>
      <c r="E16" s="16">
        <v>3.5821759259259257E-3</v>
      </c>
      <c r="F16" s="25">
        <v>13</v>
      </c>
      <c r="G16" s="16">
        <v>2.724537037037037E-3</v>
      </c>
      <c r="H16" s="25">
        <v>23</v>
      </c>
      <c r="I16" s="10">
        <v>1.5775462962962963E-3</v>
      </c>
      <c r="J16" s="24">
        <v>19</v>
      </c>
      <c r="K16" s="28">
        <f t="shared" si="0"/>
        <v>55</v>
      </c>
      <c r="L16" s="4">
        <v>11</v>
      </c>
    </row>
    <row r="17" spans="1:12" ht="15.75">
      <c r="A17" s="4">
        <v>12</v>
      </c>
      <c r="B17" s="5" t="s">
        <v>179</v>
      </c>
      <c r="C17" s="4">
        <v>2014</v>
      </c>
      <c r="D17" s="13" t="s">
        <v>37</v>
      </c>
      <c r="E17" s="10">
        <v>3.3159722222222223E-3</v>
      </c>
      <c r="F17" s="24">
        <v>22</v>
      </c>
      <c r="G17" s="10">
        <v>2.7835648148148147E-3</v>
      </c>
      <c r="H17" s="24">
        <v>16</v>
      </c>
      <c r="I17" s="10">
        <v>1.6574074074074076E-3</v>
      </c>
      <c r="J17" s="24">
        <v>17</v>
      </c>
      <c r="K17" s="28">
        <f t="shared" si="0"/>
        <v>55</v>
      </c>
      <c r="L17" s="4">
        <v>12</v>
      </c>
    </row>
    <row r="18" spans="1:12" ht="15.75">
      <c r="A18" s="4">
        <v>13</v>
      </c>
      <c r="B18" s="5" t="s">
        <v>49</v>
      </c>
      <c r="C18" s="4">
        <v>2016</v>
      </c>
      <c r="D18" s="13" t="s">
        <v>34</v>
      </c>
      <c r="E18" s="10">
        <v>3.5509259259259261E-3</v>
      </c>
      <c r="F18" s="24">
        <v>14</v>
      </c>
      <c r="G18" s="10">
        <v>2.747685185185185E-3</v>
      </c>
      <c r="H18" s="24">
        <v>19</v>
      </c>
      <c r="I18" s="10">
        <v>1.5891203703703701E-3</v>
      </c>
      <c r="J18" s="24">
        <v>18</v>
      </c>
      <c r="K18" s="28">
        <f t="shared" si="0"/>
        <v>51</v>
      </c>
      <c r="L18" s="4">
        <v>13</v>
      </c>
    </row>
    <row r="19" spans="1:12" ht="15.75">
      <c r="A19" s="4">
        <v>14</v>
      </c>
      <c r="B19" s="5" t="s">
        <v>47</v>
      </c>
      <c r="C19" s="4">
        <v>2018</v>
      </c>
      <c r="D19" s="13" t="s">
        <v>245</v>
      </c>
      <c r="E19" s="18">
        <v>3.4513888888888888E-3</v>
      </c>
      <c r="F19" s="26">
        <v>16</v>
      </c>
      <c r="G19" s="18">
        <v>2.7708333333333335E-3</v>
      </c>
      <c r="H19" s="26">
        <v>17</v>
      </c>
      <c r="I19" s="10">
        <v>1.6712962962962964E-3</v>
      </c>
      <c r="J19" s="24">
        <v>16</v>
      </c>
      <c r="K19" s="28">
        <f t="shared" si="0"/>
        <v>49</v>
      </c>
      <c r="L19" s="4">
        <v>14</v>
      </c>
    </row>
    <row r="20" spans="1:12" ht="15.75">
      <c r="A20" s="4">
        <v>15</v>
      </c>
      <c r="B20" s="5" t="s">
        <v>51</v>
      </c>
      <c r="C20" s="4">
        <v>2018</v>
      </c>
      <c r="D20" s="13" t="s">
        <v>37</v>
      </c>
      <c r="E20" s="10">
        <v>3.612268518518519E-3</v>
      </c>
      <c r="F20" s="24">
        <v>12</v>
      </c>
      <c r="G20" s="10">
        <v>2.7442129629629631E-3</v>
      </c>
      <c r="H20" s="24">
        <v>20</v>
      </c>
      <c r="I20" s="10">
        <v>1.9004629629629632E-3</v>
      </c>
      <c r="J20" s="25">
        <v>14</v>
      </c>
      <c r="K20" s="28">
        <f t="shared" si="0"/>
        <v>46</v>
      </c>
      <c r="L20" s="4">
        <v>15</v>
      </c>
    </row>
    <row r="21" spans="1:12" ht="15.75">
      <c r="A21" s="4">
        <v>16</v>
      </c>
      <c r="B21" s="5" t="s">
        <v>46</v>
      </c>
      <c r="C21" s="4">
        <v>2015</v>
      </c>
      <c r="D21" s="13" t="s">
        <v>37</v>
      </c>
      <c r="E21" s="10">
        <v>3.449074074074074E-3</v>
      </c>
      <c r="F21" s="24">
        <v>17</v>
      </c>
      <c r="G21" s="10">
        <v>2.9201388888888892E-3</v>
      </c>
      <c r="H21" s="24">
        <v>12</v>
      </c>
      <c r="I21" s="10">
        <v>1.9490740740740742E-3</v>
      </c>
      <c r="J21" s="25">
        <v>13</v>
      </c>
      <c r="K21" s="28">
        <f t="shared" si="0"/>
        <v>42</v>
      </c>
      <c r="L21" s="4">
        <v>16</v>
      </c>
    </row>
    <row r="22" spans="1:12" ht="15.75">
      <c r="A22" s="4">
        <v>17</v>
      </c>
      <c r="B22" s="5" t="s">
        <v>52</v>
      </c>
      <c r="C22" s="4">
        <v>2018</v>
      </c>
      <c r="D22" s="13" t="s">
        <v>37</v>
      </c>
      <c r="E22" s="10">
        <v>3.6203703703703706E-3</v>
      </c>
      <c r="F22" s="24">
        <v>11</v>
      </c>
      <c r="G22" s="10">
        <v>2.9652777777777776E-3</v>
      </c>
      <c r="H22" s="24">
        <v>10</v>
      </c>
      <c r="I22" s="10">
        <v>1.9930555555555556E-3</v>
      </c>
      <c r="J22" s="25">
        <v>12</v>
      </c>
      <c r="K22" s="28">
        <f t="shared" si="0"/>
        <v>33</v>
      </c>
      <c r="L22" s="4">
        <v>17</v>
      </c>
    </row>
    <row r="23" spans="1:12" ht="15.75">
      <c r="A23" s="4">
        <v>18</v>
      </c>
      <c r="B23" s="5" t="s">
        <v>182</v>
      </c>
      <c r="C23" s="4">
        <v>2018</v>
      </c>
      <c r="D23" s="13" t="s">
        <v>38</v>
      </c>
      <c r="E23" s="10"/>
      <c r="F23" s="24"/>
      <c r="G23" s="10">
        <v>2.9120370370370368E-3</v>
      </c>
      <c r="H23" s="24">
        <v>13</v>
      </c>
      <c r="I23" s="10">
        <v>1.7488425925925926E-3</v>
      </c>
      <c r="J23" s="24">
        <v>15</v>
      </c>
      <c r="K23" s="28">
        <f t="shared" si="0"/>
        <v>28</v>
      </c>
      <c r="L23" s="4">
        <v>18</v>
      </c>
    </row>
    <row r="24" spans="1:12" ht="15.75">
      <c r="A24" s="4">
        <v>19</v>
      </c>
      <c r="B24" s="5" t="s">
        <v>39</v>
      </c>
      <c r="C24" s="4">
        <v>2020</v>
      </c>
      <c r="D24" s="13" t="s">
        <v>167</v>
      </c>
      <c r="E24" s="10">
        <v>4.6516203703703702E-3</v>
      </c>
      <c r="F24" s="24">
        <v>8</v>
      </c>
      <c r="G24" s="10">
        <v>3.871527777777778E-3</v>
      </c>
      <c r="H24" s="24">
        <v>7</v>
      </c>
      <c r="I24" s="10">
        <v>2.5972222222222226E-3</v>
      </c>
      <c r="J24" s="24">
        <v>11</v>
      </c>
      <c r="K24" s="28">
        <f t="shared" si="0"/>
        <v>26</v>
      </c>
      <c r="L24" s="4">
        <v>19</v>
      </c>
    </row>
    <row r="25" spans="1:12" ht="15.75">
      <c r="A25" s="4">
        <v>20</v>
      </c>
      <c r="B25" s="5" t="s">
        <v>43</v>
      </c>
      <c r="C25" s="4">
        <v>2016</v>
      </c>
      <c r="D25" s="13" t="s">
        <v>38</v>
      </c>
      <c r="E25" s="10">
        <v>3.40625E-3</v>
      </c>
      <c r="F25" s="24">
        <v>20</v>
      </c>
      <c r="G25" s="16">
        <v>2.7407407407407411E-3</v>
      </c>
      <c r="H25" s="25">
        <v>21</v>
      </c>
      <c r="I25" s="10"/>
      <c r="J25" s="24"/>
      <c r="K25" s="28">
        <f t="shared" si="0"/>
        <v>41</v>
      </c>
      <c r="L25" s="4"/>
    </row>
    <row r="26" spans="1:12" ht="15.75">
      <c r="A26" s="4">
        <v>21</v>
      </c>
      <c r="B26" s="5" t="s">
        <v>176</v>
      </c>
      <c r="C26" s="4">
        <v>2017</v>
      </c>
      <c r="D26" s="13" t="s">
        <v>177</v>
      </c>
      <c r="E26" s="10"/>
      <c r="F26" s="24"/>
      <c r="G26" s="16">
        <v>2.4583333333333332E-3</v>
      </c>
      <c r="H26" s="25">
        <v>32</v>
      </c>
      <c r="I26" s="10"/>
      <c r="J26" s="24"/>
      <c r="K26" s="28">
        <f t="shared" si="0"/>
        <v>32</v>
      </c>
      <c r="L26" s="6"/>
    </row>
    <row r="27" spans="1:12" ht="15.75">
      <c r="A27" s="4">
        <v>22</v>
      </c>
      <c r="B27" s="5" t="s">
        <v>41</v>
      </c>
      <c r="C27" s="4">
        <v>2016</v>
      </c>
      <c r="D27" s="13" t="s">
        <v>34</v>
      </c>
      <c r="E27" s="10">
        <v>3.1631944444444446E-3</v>
      </c>
      <c r="F27" s="24">
        <v>24</v>
      </c>
      <c r="G27" s="16"/>
      <c r="H27" s="25"/>
      <c r="I27" s="10"/>
      <c r="J27" s="24"/>
      <c r="K27" s="28">
        <f t="shared" si="0"/>
        <v>24</v>
      </c>
      <c r="L27" s="6"/>
    </row>
    <row r="28" spans="1:12" ht="15.75">
      <c r="A28" s="4">
        <v>23</v>
      </c>
      <c r="B28" s="5" t="s">
        <v>42</v>
      </c>
      <c r="C28" s="4">
        <v>2015</v>
      </c>
      <c r="D28" s="13" t="s">
        <v>36</v>
      </c>
      <c r="E28" s="10">
        <v>3.3043981481481483E-3</v>
      </c>
      <c r="F28" s="24">
        <v>23</v>
      </c>
      <c r="G28" s="10"/>
      <c r="H28" s="24"/>
      <c r="I28" s="10"/>
      <c r="J28" s="24"/>
      <c r="K28" s="28">
        <f t="shared" si="0"/>
        <v>23</v>
      </c>
      <c r="L28" s="6"/>
    </row>
    <row r="29" spans="1:12" ht="15.75">
      <c r="A29" s="4">
        <v>24</v>
      </c>
      <c r="B29" s="5" t="s">
        <v>250</v>
      </c>
      <c r="C29" s="4"/>
      <c r="D29" s="13" t="s">
        <v>34</v>
      </c>
      <c r="E29" s="10"/>
      <c r="F29" s="24"/>
      <c r="G29" s="10"/>
      <c r="H29" s="24"/>
      <c r="I29" s="10">
        <v>1.517361111111111E-3</v>
      </c>
      <c r="J29" s="24">
        <v>21</v>
      </c>
      <c r="K29" s="28">
        <f t="shared" si="0"/>
        <v>21</v>
      </c>
      <c r="L29" s="6"/>
    </row>
    <row r="30" spans="1:12" ht="15.75">
      <c r="A30" s="4">
        <v>25</v>
      </c>
      <c r="B30" s="5" t="s">
        <v>53</v>
      </c>
      <c r="C30" s="4">
        <v>2015</v>
      </c>
      <c r="D30" s="13" t="s">
        <v>37</v>
      </c>
      <c r="E30" s="10">
        <v>3.7002314814814814E-3</v>
      </c>
      <c r="F30" s="24">
        <v>10</v>
      </c>
      <c r="G30" s="10">
        <v>3.1215277777777778E-3</v>
      </c>
      <c r="H30" s="25">
        <v>9</v>
      </c>
      <c r="I30" s="10"/>
      <c r="J30" s="24"/>
      <c r="K30" s="28">
        <f t="shared" si="0"/>
        <v>19</v>
      </c>
      <c r="L30" s="6"/>
    </row>
    <row r="31" spans="1:12" ht="15.75">
      <c r="A31" s="4">
        <v>26</v>
      </c>
      <c r="B31" s="5" t="s">
        <v>45</v>
      </c>
      <c r="C31" s="4">
        <v>2015</v>
      </c>
      <c r="D31" s="13" t="s">
        <v>32</v>
      </c>
      <c r="E31" s="10">
        <v>3.4409722222222224E-3</v>
      </c>
      <c r="F31" s="24">
        <v>18</v>
      </c>
      <c r="G31" s="16"/>
      <c r="H31" s="25"/>
      <c r="I31" s="10"/>
      <c r="J31" s="24"/>
      <c r="K31" s="28">
        <f t="shared" si="0"/>
        <v>18</v>
      </c>
      <c r="L31" s="6"/>
    </row>
    <row r="32" spans="1:12" ht="15.75">
      <c r="A32" s="4">
        <v>27</v>
      </c>
      <c r="B32" s="5" t="s">
        <v>180</v>
      </c>
      <c r="C32" s="4">
        <v>2016</v>
      </c>
      <c r="D32" s="13" t="s">
        <v>177</v>
      </c>
      <c r="E32" s="10"/>
      <c r="F32" s="24"/>
      <c r="G32" s="16">
        <v>2.8437499999999999E-3</v>
      </c>
      <c r="H32" s="25">
        <v>15</v>
      </c>
      <c r="I32" s="10"/>
      <c r="J32" s="24"/>
      <c r="K32" s="28">
        <f t="shared" si="0"/>
        <v>15</v>
      </c>
      <c r="L32" s="6"/>
    </row>
    <row r="33" spans="1:12" ht="15.75">
      <c r="A33" s="4">
        <v>28</v>
      </c>
      <c r="B33" s="5" t="s">
        <v>181</v>
      </c>
      <c r="C33" s="4">
        <v>2016</v>
      </c>
      <c r="D33" s="13" t="s">
        <v>177</v>
      </c>
      <c r="E33" s="10"/>
      <c r="F33" s="24"/>
      <c r="G33" s="16">
        <v>2.8680555555555555E-3</v>
      </c>
      <c r="H33" s="25">
        <v>14</v>
      </c>
      <c r="I33" s="10"/>
      <c r="J33" s="24"/>
      <c r="K33" s="28">
        <f t="shared" si="0"/>
        <v>14</v>
      </c>
      <c r="L33" s="6"/>
    </row>
    <row r="34" spans="1:12" ht="15.75">
      <c r="A34" s="4">
        <v>29</v>
      </c>
      <c r="B34" s="5" t="s">
        <v>183</v>
      </c>
      <c r="C34" s="4">
        <v>2017</v>
      </c>
      <c r="D34" s="13" t="s">
        <v>246</v>
      </c>
      <c r="E34" s="10"/>
      <c r="F34" s="24"/>
      <c r="G34" s="16">
        <v>2.9317129629629632E-3</v>
      </c>
      <c r="H34" s="25">
        <v>11</v>
      </c>
      <c r="I34" s="10"/>
      <c r="J34" s="24"/>
      <c r="K34" s="28">
        <f t="shared" si="0"/>
        <v>11</v>
      </c>
      <c r="L34" s="6"/>
    </row>
    <row r="35" spans="1:12" ht="15.75">
      <c r="A35" s="4">
        <v>30</v>
      </c>
      <c r="B35" s="5" t="s">
        <v>54</v>
      </c>
      <c r="C35" s="4">
        <v>2015</v>
      </c>
      <c r="D35" s="13" t="s">
        <v>37</v>
      </c>
      <c r="E35" s="16">
        <v>3.7789351851851851E-3</v>
      </c>
      <c r="F35" s="25">
        <v>9</v>
      </c>
      <c r="G35" s="16"/>
      <c r="H35" s="25"/>
      <c r="I35" s="16"/>
      <c r="J35" s="25"/>
      <c r="K35" s="28">
        <f t="shared" si="0"/>
        <v>9</v>
      </c>
      <c r="L35" s="6"/>
    </row>
    <row r="36" spans="1:12" ht="16.5" thickBot="1">
      <c r="A36" s="4">
        <v>31</v>
      </c>
      <c r="B36" s="5" t="s">
        <v>184</v>
      </c>
      <c r="C36" s="4">
        <v>2017</v>
      </c>
      <c r="D36" s="13" t="s">
        <v>177</v>
      </c>
      <c r="E36" s="12"/>
      <c r="F36" s="27"/>
      <c r="G36" s="12">
        <v>3.1400462962962966E-3</v>
      </c>
      <c r="H36" s="27">
        <v>8</v>
      </c>
      <c r="I36" s="12"/>
      <c r="J36" s="27"/>
      <c r="K36" s="28">
        <f t="shared" si="0"/>
        <v>8</v>
      </c>
      <c r="L36" s="6"/>
    </row>
    <row r="37" spans="1:12" ht="15.75">
      <c r="E37" s="1"/>
      <c r="F37" s="1"/>
    </row>
    <row r="38" spans="1:12" ht="15.75">
      <c r="A38" s="1" t="s">
        <v>7</v>
      </c>
      <c r="B38" s="1"/>
      <c r="C38" s="1"/>
      <c r="D38" s="1" t="s">
        <v>31</v>
      </c>
    </row>
    <row r="39" spans="1:12" ht="15.75">
      <c r="A39" s="1" t="s">
        <v>8</v>
      </c>
      <c r="B39" s="1"/>
      <c r="C39" s="1"/>
      <c r="D39" s="1" t="s">
        <v>12</v>
      </c>
    </row>
  </sheetData>
  <sortState ref="B6:L24">
    <sortCondition ref="L6:L24"/>
  </sortState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7"/>
  <sheetViews>
    <sheetView topLeftCell="A22" workbookViewId="0">
      <selection activeCell="H16" sqref="H16"/>
    </sheetView>
  </sheetViews>
  <sheetFormatPr defaultRowHeight="15"/>
  <cols>
    <col min="1" max="1" width="6.7109375" customWidth="1"/>
    <col min="2" max="2" width="27.140625" customWidth="1"/>
    <col min="3" max="3" width="10.28515625" customWidth="1"/>
    <col min="4" max="4" width="25" customWidth="1"/>
    <col min="5" max="5" width="10.7109375" customWidth="1"/>
    <col min="6" max="6" width="7.28515625" customWidth="1"/>
    <col min="7" max="7" width="11" customWidth="1"/>
    <col min="8" max="8" width="8.140625" customWidth="1"/>
    <col min="9" max="9" width="10.5703125" customWidth="1"/>
    <col min="10" max="11" width="7.85546875" customWidth="1"/>
    <col min="12" max="12" width="7.42578125" style="38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9" t="s">
        <v>15</v>
      </c>
      <c r="F2" s="19"/>
      <c r="I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17</v>
      </c>
      <c r="B4" s="1"/>
      <c r="C4" s="1"/>
      <c r="D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s="1" customFormat="1" ht="15.75">
      <c r="A6" s="4">
        <v>1</v>
      </c>
      <c r="B6" s="5" t="s">
        <v>55</v>
      </c>
      <c r="C6" s="4">
        <v>2010</v>
      </c>
      <c r="D6" s="13" t="s">
        <v>56</v>
      </c>
      <c r="E6" s="10">
        <v>5.5763888888888894E-3</v>
      </c>
      <c r="F6" s="24">
        <v>50</v>
      </c>
      <c r="G6" s="10">
        <v>4.4780092592592588E-3</v>
      </c>
      <c r="H6" s="24">
        <v>50</v>
      </c>
      <c r="I6" s="10">
        <v>2.1493055555555558E-3</v>
      </c>
      <c r="J6" s="24">
        <v>40</v>
      </c>
      <c r="K6" s="28">
        <f t="shared" ref="K6:K43" si="0">F6+H6+J6</f>
        <v>140</v>
      </c>
      <c r="L6" s="20">
        <v>1</v>
      </c>
    </row>
    <row r="7" spans="1:12" s="1" customFormat="1" ht="15.75">
      <c r="A7" s="4">
        <v>2</v>
      </c>
      <c r="B7" s="5" t="s">
        <v>59</v>
      </c>
      <c r="C7" s="4">
        <v>2013</v>
      </c>
      <c r="D7" s="13" t="s">
        <v>37</v>
      </c>
      <c r="E7" s="10">
        <v>5.8263888888888888E-3</v>
      </c>
      <c r="F7" s="24">
        <v>36</v>
      </c>
      <c r="G7" s="10">
        <v>4.7685185185185183E-3</v>
      </c>
      <c r="H7" s="24">
        <v>28</v>
      </c>
      <c r="I7" s="10">
        <v>2.1608796296296298E-3</v>
      </c>
      <c r="J7" s="24">
        <v>36</v>
      </c>
      <c r="K7" s="28">
        <f t="shared" si="0"/>
        <v>100</v>
      </c>
      <c r="L7" s="20">
        <v>2</v>
      </c>
    </row>
    <row r="8" spans="1:12" s="1" customFormat="1" ht="15.75">
      <c r="A8" s="4">
        <v>3</v>
      </c>
      <c r="B8" s="5" t="s">
        <v>57</v>
      </c>
      <c r="C8" s="4">
        <v>2009</v>
      </c>
      <c r="D8" s="13" t="s">
        <v>37</v>
      </c>
      <c r="E8" s="10">
        <v>5.6620370370370366E-3</v>
      </c>
      <c r="F8" s="24">
        <v>45</v>
      </c>
      <c r="G8" s="10">
        <v>4.6527777777777774E-3</v>
      </c>
      <c r="H8" s="24">
        <v>32</v>
      </c>
      <c r="I8" s="10">
        <v>2.3043981481481483E-3</v>
      </c>
      <c r="J8" s="24">
        <v>22</v>
      </c>
      <c r="K8" s="28">
        <f t="shared" si="0"/>
        <v>99</v>
      </c>
      <c r="L8" s="20">
        <v>3</v>
      </c>
    </row>
    <row r="9" spans="1:12" s="1" customFormat="1" ht="15.75">
      <c r="A9" s="4">
        <v>4</v>
      </c>
      <c r="B9" s="5" t="s">
        <v>58</v>
      </c>
      <c r="C9" s="4">
        <v>2013</v>
      </c>
      <c r="D9" s="13" t="s">
        <v>29</v>
      </c>
      <c r="E9" s="10">
        <v>5.7268518518518519E-3</v>
      </c>
      <c r="F9" s="24">
        <v>40</v>
      </c>
      <c r="G9" s="10"/>
      <c r="H9" s="24"/>
      <c r="I9" s="10">
        <v>2.0277777777777777E-3</v>
      </c>
      <c r="J9" s="24">
        <v>50</v>
      </c>
      <c r="K9" s="28">
        <f t="shared" si="0"/>
        <v>90</v>
      </c>
      <c r="L9" s="4">
        <v>4</v>
      </c>
    </row>
    <row r="10" spans="1:12" s="1" customFormat="1" ht="15.75">
      <c r="A10" s="4">
        <v>5</v>
      </c>
      <c r="B10" s="5" t="s">
        <v>60</v>
      </c>
      <c r="C10" s="4">
        <v>2013</v>
      </c>
      <c r="D10" s="13" t="s">
        <v>29</v>
      </c>
      <c r="E10" s="10">
        <v>5.8449074074074072E-3</v>
      </c>
      <c r="F10" s="24">
        <v>32</v>
      </c>
      <c r="G10" s="10">
        <v>4.9837962962962969E-3</v>
      </c>
      <c r="H10" s="24">
        <v>18</v>
      </c>
      <c r="I10" s="10">
        <v>2.3344907407407407E-3</v>
      </c>
      <c r="J10" s="24">
        <v>21</v>
      </c>
      <c r="K10" s="28">
        <f t="shared" si="0"/>
        <v>71</v>
      </c>
      <c r="L10" s="4">
        <v>5</v>
      </c>
    </row>
    <row r="11" spans="1:12" s="1" customFormat="1" ht="15.75">
      <c r="A11" s="4">
        <v>6</v>
      </c>
      <c r="B11" s="5" t="s">
        <v>61</v>
      </c>
      <c r="C11" s="4">
        <v>2009</v>
      </c>
      <c r="D11" s="13" t="s">
        <v>56</v>
      </c>
      <c r="E11" s="10">
        <v>5.8703703703703704E-3</v>
      </c>
      <c r="F11" s="24">
        <v>28</v>
      </c>
      <c r="G11" s="10">
        <v>4.8368055555555551E-3</v>
      </c>
      <c r="H11" s="24">
        <v>23</v>
      </c>
      <c r="I11" s="10">
        <v>2.4351851851851852E-3</v>
      </c>
      <c r="J11" s="24">
        <v>20</v>
      </c>
      <c r="K11" s="28">
        <f t="shared" si="0"/>
        <v>71</v>
      </c>
      <c r="L11" s="4">
        <v>6</v>
      </c>
    </row>
    <row r="12" spans="1:12" s="1" customFormat="1" ht="15.75">
      <c r="A12" s="4">
        <v>7</v>
      </c>
      <c r="B12" s="5" t="s">
        <v>185</v>
      </c>
      <c r="C12" s="4">
        <v>2013</v>
      </c>
      <c r="D12" s="13" t="s">
        <v>38</v>
      </c>
      <c r="E12" s="10"/>
      <c r="F12" s="24"/>
      <c r="G12" s="10">
        <v>4.5115740740740741E-3</v>
      </c>
      <c r="H12" s="24">
        <v>45</v>
      </c>
      <c r="I12" s="10">
        <v>2.2731481481481483E-3</v>
      </c>
      <c r="J12" s="24">
        <v>24</v>
      </c>
      <c r="K12" s="28">
        <f t="shared" si="0"/>
        <v>69</v>
      </c>
      <c r="L12" s="4">
        <v>7</v>
      </c>
    </row>
    <row r="13" spans="1:12" s="1" customFormat="1" ht="15.75">
      <c r="A13" s="4">
        <v>8</v>
      </c>
      <c r="B13" s="5" t="s">
        <v>187</v>
      </c>
      <c r="C13" s="4">
        <v>2011</v>
      </c>
      <c r="D13" s="13" t="s">
        <v>56</v>
      </c>
      <c r="E13" s="10"/>
      <c r="F13" s="24"/>
      <c r="G13" s="10">
        <v>4.650462962962963E-3</v>
      </c>
      <c r="H13" s="24">
        <v>36</v>
      </c>
      <c r="I13" s="10">
        <v>2.1921296296296298E-3</v>
      </c>
      <c r="J13" s="24">
        <v>32</v>
      </c>
      <c r="K13" s="28">
        <f t="shared" si="0"/>
        <v>68</v>
      </c>
      <c r="L13" s="4">
        <v>8</v>
      </c>
    </row>
    <row r="14" spans="1:12" s="1" customFormat="1" ht="15.75">
      <c r="A14" s="4">
        <v>9</v>
      </c>
      <c r="B14" s="5" t="s">
        <v>65</v>
      </c>
      <c r="C14" s="4">
        <v>2012</v>
      </c>
      <c r="D14" s="13" t="s">
        <v>34</v>
      </c>
      <c r="E14" s="10">
        <v>6.1238425925925931E-3</v>
      </c>
      <c r="F14" s="24">
        <v>21</v>
      </c>
      <c r="G14" s="10">
        <v>4.844907407407408E-3</v>
      </c>
      <c r="H14" s="24">
        <v>21</v>
      </c>
      <c r="I14" s="10">
        <v>2.4386574074074072E-3</v>
      </c>
      <c r="J14" s="24">
        <v>19</v>
      </c>
      <c r="K14" s="28">
        <f t="shared" si="0"/>
        <v>61</v>
      </c>
      <c r="L14" s="4">
        <v>9</v>
      </c>
    </row>
    <row r="15" spans="1:12" s="1" customFormat="1" ht="15.75">
      <c r="A15" s="4">
        <v>10</v>
      </c>
      <c r="B15" s="5" t="s">
        <v>63</v>
      </c>
      <c r="C15" s="4">
        <v>2010</v>
      </c>
      <c r="D15" s="13" t="s">
        <v>56</v>
      </c>
      <c r="E15" s="10">
        <v>6.0601851851851858E-3</v>
      </c>
      <c r="F15" s="24">
        <v>23</v>
      </c>
      <c r="G15" s="10">
        <v>4.8761574074074072E-3</v>
      </c>
      <c r="H15" s="24">
        <v>19</v>
      </c>
      <c r="I15" s="10">
        <v>2.4722222222222224E-3</v>
      </c>
      <c r="J15" s="24">
        <v>18</v>
      </c>
      <c r="K15" s="28">
        <f t="shared" si="0"/>
        <v>60</v>
      </c>
      <c r="L15" s="4">
        <v>10</v>
      </c>
    </row>
    <row r="16" spans="1:12" s="1" customFormat="1" ht="15.75">
      <c r="A16" s="4">
        <v>11</v>
      </c>
      <c r="B16" s="5" t="s">
        <v>66</v>
      </c>
      <c r="C16" s="4">
        <v>2010</v>
      </c>
      <c r="D16" s="13" t="s">
        <v>38</v>
      </c>
      <c r="E16" s="10">
        <v>6.1550925925925922E-3</v>
      </c>
      <c r="F16" s="25">
        <v>20</v>
      </c>
      <c r="G16" s="10">
        <v>4.8576388888888888E-3</v>
      </c>
      <c r="H16" s="24">
        <v>20</v>
      </c>
      <c r="I16" s="10">
        <v>2.4895833333333332E-3</v>
      </c>
      <c r="J16" s="24">
        <v>17</v>
      </c>
      <c r="K16" s="28">
        <f t="shared" si="0"/>
        <v>57</v>
      </c>
      <c r="L16" s="4">
        <v>11</v>
      </c>
    </row>
    <row r="17" spans="1:12" s="1" customFormat="1" ht="15.75">
      <c r="A17" s="4">
        <v>12</v>
      </c>
      <c r="B17" s="5" t="s">
        <v>67</v>
      </c>
      <c r="C17" s="4">
        <v>2012</v>
      </c>
      <c r="D17" s="13" t="s">
        <v>37</v>
      </c>
      <c r="E17" s="10">
        <v>6.1655092592592595E-3</v>
      </c>
      <c r="F17" s="24">
        <v>19</v>
      </c>
      <c r="G17" s="10">
        <v>5.2615740740740748E-3</v>
      </c>
      <c r="H17" s="24">
        <v>17</v>
      </c>
      <c r="I17" s="10">
        <v>3.0497685185185181E-3</v>
      </c>
      <c r="J17" s="24">
        <v>6</v>
      </c>
      <c r="K17" s="28">
        <f t="shared" si="0"/>
        <v>42</v>
      </c>
      <c r="L17" s="4">
        <v>12</v>
      </c>
    </row>
    <row r="18" spans="1:12" s="1" customFormat="1" ht="15.75">
      <c r="A18" s="4">
        <v>13</v>
      </c>
      <c r="B18" s="5" t="s">
        <v>73</v>
      </c>
      <c r="C18" s="4">
        <v>2013</v>
      </c>
      <c r="D18" s="13" t="s">
        <v>37</v>
      </c>
      <c r="E18" s="10">
        <v>6.6608796296296294E-3</v>
      </c>
      <c r="F18" s="24">
        <v>13</v>
      </c>
      <c r="G18" s="10">
        <v>5.4293981481481485E-3</v>
      </c>
      <c r="H18" s="24">
        <v>15</v>
      </c>
      <c r="I18" s="10">
        <v>2.7025462962962962E-3</v>
      </c>
      <c r="J18" s="24">
        <v>12</v>
      </c>
      <c r="K18" s="28">
        <f t="shared" si="0"/>
        <v>40</v>
      </c>
      <c r="L18" s="4">
        <v>13</v>
      </c>
    </row>
    <row r="19" spans="1:12" s="1" customFormat="1" ht="15.75">
      <c r="A19" s="4">
        <v>14</v>
      </c>
      <c r="B19" s="5" t="s">
        <v>72</v>
      </c>
      <c r="C19" s="4">
        <v>2011</v>
      </c>
      <c r="D19" s="13" t="s">
        <v>56</v>
      </c>
      <c r="E19" s="10">
        <v>6.4965277777777773E-3</v>
      </c>
      <c r="F19" s="26">
        <v>14</v>
      </c>
      <c r="G19" s="10">
        <v>5.363425925925926E-3</v>
      </c>
      <c r="H19" s="24">
        <v>16</v>
      </c>
      <c r="I19" s="10">
        <v>2.8831018518518515E-3</v>
      </c>
      <c r="J19" s="24">
        <v>8</v>
      </c>
      <c r="K19" s="28">
        <f t="shared" si="0"/>
        <v>38</v>
      </c>
      <c r="L19" s="4">
        <v>14</v>
      </c>
    </row>
    <row r="20" spans="1:12" s="1" customFormat="1" ht="15.75">
      <c r="A20" s="4">
        <v>15</v>
      </c>
      <c r="B20" s="5" t="s">
        <v>71</v>
      </c>
      <c r="C20" s="4">
        <v>2013</v>
      </c>
      <c r="D20" s="13" t="s">
        <v>32</v>
      </c>
      <c r="E20" s="10">
        <v>6.3611111111111117E-3</v>
      </c>
      <c r="F20" s="24">
        <v>15</v>
      </c>
      <c r="G20" s="10"/>
      <c r="H20" s="24"/>
      <c r="I20" s="10">
        <v>2.5462962962962961E-3</v>
      </c>
      <c r="J20" s="24">
        <v>16</v>
      </c>
      <c r="K20" s="28">
        <f t="shared" si="0"/>
        <v>31</v>
      </c>
      <c r="L20" s="4">
        <v>15</v>
      </c>
    </row>
    <row r="21" spans="1:12" s="1" customFormat="1" ht="15.75">
      <c r="A21" s="4">
        <v>16</v>
      </c>
      <c r="B21" s="5" t="s">
        <v>70</v>
      </c>
      <c r="C21" s="4">
        <v>2013</v>
      </c>
      <c r="D21" s="13" t="s">
        <v>34</v>
      </c>
      <c r="E21" s="10">
        <v>6.324074074074074E-3</v>
      </c>
      <c r="F21" s="24">
        <v>16</v>
      </c>
      <c r="G21" s="10"/>
      <c r="H21" s="24"/>
      <c r="I21" s="10">
        <v>2.5601851851851849E-3</v>
      </c>
      <c r="J21" s="24">
        <v>15</v>
      </c>
      <c r="K21" s="28">
        <f t="shared" si="0"/>
        <v>31</v>
      </c>
      <c r="L21" s="4">
        <v>16</v>
      </c>
    </row>
    <row r="22" spans="1:12" s="1" customFormat="1" ht="15.75">
      <c r="A22" s="4">
        <v>17</v>
      </c>
      <c r="B22" s="5" t="s">
        <v>78</v>
      </c>
      <c r="C22" s="4">
        <v>2012</v>
      </c>
      <c r="D22" s="13" t="s">
        <v>34</v>
      </c>
      <c r="E22" s="10">
        <v>7.038194444444445E-3</v>
      </c>
      <c r="F22" s="24">
        <v>8</v>
      </c>
      <c r="G22" s="10">
        <v>5.7546296296296295E-3</v>
      </c>
      <c r="H22" s="24">
        <v>13</v>
      </c>
      <c r="I22" s="10">
        <v>2.8576388888888892E-3</v>
      </c>
      <c r="J22" s="24">
        <v>9</v>
      </c>
      <c r="K22" s="28">
        <f t="shared" si="0"/>
        <v>30</v>
      </c>
      <c r="L22" s="4">
        <v>17</v>
      </c>
    </row>
    <row r="23" spans="1:12" s="1" customFormat="1" ht="15.75">
      <c r="A23" s="4">
        <v>18</v>
      </c>
      <c r="B23" s="5" t="s">
        <v>76</v>
      </c>
      <c r="C23" s="4">
        <v>2012</v>
      </c>
      <c r="D23" s="13" t="s">
        <v>37</v>
      </c>
      <c r="E23" s="10">
        <v>6.850694444444444E-3</v>
      </c>
      <c r="F23" s="24">
        <v>10</v>
      </c>
      <c r="G23" s="10">
        <v>5.936342592592592E-3</v>
      </c>
      <c r="H23" s="24">
        <v>10</v>
      </c>
      <c r="I23" s="10">
        <v>2.8113425925925923E-3</v>
      </c>
      <c r="J23" s="24">
        <v>10</v>
      </c>
      <c r="K23" s="28">
        <f t="shared" si="0"/>
        <v>30</v>
      </c>
      <c r="L23" s="4">
        <v>18</v>
      </c>
    </row>
    <row r="24" spans="1:12" s="1" customFormat="1" ht="15.75">
      <c r="A24" s="4">
        <v>19</v>
      </c>
      <c r="B24" s="5" t="s">
        <v>79</v>
      </c>
      <c r="C24" s="4">
        <v>2011</v>
      </c>
      <c r="D24" s="13" t="s">
        <v>38</v>
      </c>
      <c r="E24" s="10">
        <v>7.0960648148148155E-3</v>
      </c>
      <c r="F24" s="25">
        <v>7</v>
      </c>
      <c r="G24" s="16">
        <v>5.8842592592592592E-3</v>
      </c>
      <c r="H24" s="25">
        <v>12</v>
      </c>
      <c r="I24" s="16">
        <v>2.9247685185185188E-3</v>
      </c>
      <c r="J24" s="17">
        <v>7</v>
      </c>
      <c r="K24" s="28">
        <f t="shared" si="0"/>
        <v>26</v>
      </c>
      <c r="L24" s="4">
        <v>19</v>
      </c>
    </row>
    <row r="25" spans="1:12" s="1" customFormat="1" ht="15.75">
      <c r="A25" s="4">
        <v>20</v>
      </c>
      <c r="B25" s="5" t="s">
        <v>62</v>
      </c>
      <c r="C25" s="4">
        <v>2012</v>
      </c>
      <c r="D25" s="13" t="s">
        <v>29</v>
      </c>
      <c r="E25" s="10">
        <v>5.913194444444444E-3</v>
      </c>
      <c r="F25" s="25">
        <v>24</v>
      </c>
      <c r="G25" s="16">
        <v>4.8425925925925919E-3</v>
      </c>
      <c r="H25" s="25">
        <v>22</v>
      </c>
      <c r="I25" s="16"/>
      <c r="J25" s="25"/>
      <c r="K25" s="28">
        <f t="shared" si="0"/>
        <v>46</v>
      </c>
      <c r="L25" s="4"/>
    </row>
    <row r="26" spans="1:12" s="1" customFormat="1" ht="15.75">
      <c r="A26" s="4">
        <v>21</v>
      </c>
      <c r="B26" s="5" t="s">
        <v>256</v>
      </c>
      <c r="C26" s="4">
        <v>2009</v>
      </c>
      <c r="D26" s="13" t="s">
        <v>257</v>
      </c>
      <c r="E26" s="10"/>
      <c r="F26" s="25"/>
      <c r="G26" s="16"/>
      <c r="H26" s="25"/>
      <c r="I26" s="16">
        <v>2.0925925925925925E-3</v>
      </c>
      <c r="J26" s="25">
        <v>45</v>
      </c>
      <c r="K26" s="28">
        <f t="shared" si="0"/>
        <v>45</v>
      </c>
      <c r="L26" s="4"/>
    </row>
    <row r="27" spans="1:12" s="1" customFormat="1" ht="15.75">
      <c r="A27" s="4">
        <v>22</v>
      </c>
      <c r="B27" s="5" t="s">
        <v>69</v>
      </c>
      <c r="C27" s="4">
        <v>2011</v>
      </c>
      <c r="D27" s="13" t="s">
        <v>38</v>
      </c>
      <c r="E27" s="10">
        <v>6.2326388888888891E-3</v>
      </c>
      <c r="F27" s="25">
        <v>17</v>
      </c>
      <c r="G27" s="16">
        <v>4.7754629629629631E-3</v>
      </c>
      <c r="H27" s="25">
        <v>24</v>
      </c>
      <c r="I27" s="16"/>
      <c r="J27" s="25"/>
      <c r="K27" s="28">
        <f t="shared" si="0"/>
        <v>41</v>
      </c>
      <c r="L27" s="4"/>
    </row>
    <row r="28" spans="1:12" s="1" customFormat="1" ht="15.75">
      <c r="A28" s="4">
        <v>23</v>
      </c>
      <c r="B28" s="5" t="s">
        <v>186</v>
      </c>
      <c r="C28" s="4">
        <v>2009</v>
      </c>
      <c r="D28" s="13" t="s">
        <v>177</v>
      </c>
      <c r="E28" s="10"/>
      <c r="F28" s="25"/>
      <c r="G28" s="16">
        <v>4.5787037037037038E-3</v>
      </c>
      <c r="H28" s="25">
        <v>40</v>
      </c>
      <c r="I28" s="16"/>
      <c r="J28" s="25"/>
      <c r="K28" s="28">
        <f t="shared" si="0"/>
        <v>40</v>
      </c>
      <c r="L28" s="4"/>
    </row>
    <row r="29" spans="1:12" s="1" customFormat="1" ht="15.75">
      <c r="A29" s="4">
        <v>24</v>
      </c>
      <c r="B29" s="5" t="s">
        <v>258</v>
      </c>
      <c r="C29" s="4">
        <v>2010</v>
      </c>
      <c r="D29" s="13" t="s">
        <v>56</v>
      </c>
      <c r="E29" s="10"/>
      <c r="F29" s="25"/>
      <c r="G29" s="16"/>
      <c r="H29" s="25"/>
      <c r="I29" s="16">
        <v>2.2002314814814814E-3</v>
      </c>
      <c r="J29" s="25">
        <v>28</v>
      </c>
      <c r="K29" s="28">
        <f t="shared" si="0"/>
        <v>28</v>
      </c>
      <c r="L29" s="4"/>
    </row>
    <row r="30" spans="1:12" s="1" customFormat="1" ht="15.75">
      <c r="A30" s="4">
        <v>25</v>
      </c>
      <c r="B30" s="5" t="s">
        <v>259</v>
      </c>
      <c r="C30" s="4">
        <v>2011</v>
      </c>
      <c r="D30" s="13" t="s">
        <v>56</v>
      </c>
      <c r="E30" s="10"/>
      <c r="F30" s="24"/>
      <c r="G30" s="10"/>
      <c r="H30" s="24"/>
      <c r="I30" s="10">
        <v>2.2974537037037039E-3</v>
      </c>
      <c r="J30" s="24">
        <v>23</v>
      </c>
      <c r="K30" s="28">
        <f t="shared" si="0"/>
        <v>23</v>
      </c>
      <c r="L30" s="4"/>
    </row>
    <row r="31" spans="1:12" s="1" customFormat="1" ht="15.75">
      <c r="A31" s="4">
        <v>26</v>
      </c>
      <c r="B31" s="5" t="s">
        <v>64</v>
      </c>
      <c r="C31" s="4">
        <v>2011</v>
      </c>
      <c r="D31" s="13" t="s">
        <v>34</v>
      </c>
      <c r="E31" s="10">
        <v>6.1238425925925931E-3</v>
      </c>
      <c r="F31" s="24">
        <v>22</v>
      </c>
      <c r="G31" s="10"/>
      <c r="H31" s="24"/>
      <c r="I31" s="10"/>
      <c r="J31" s="24"/>
      <c r="K31" s="28">
        <f t="shared" si="0"/>
        <v>22</v>
      </c>
      <c r="L31" s="4"/>
    </row>
    <row r="32" spans="1:12" s="1" customFormat="1" ht="15.75">
      <c r="A32" s="4">
        <v>27</v>
      </c>
      <c r="B32" s="5" t="s">
        <v>68</v>
      </c>
      <c r="C32" s="4">
        <v>2012</v>
      </c>
      <c r="D32" s="13" t="s">
        <v>32</v>
      </c>
      <c r="E32" s="16">
        <v>6.1793981481481483E-3</v>
      </c>
      <c r="F32" s="25">
        <v>18</v>
      </c>
      <c r="G32" s="16"/>
      <c r="H32" s="25"/>
      <c r="I32" s="16"/>
      <c r="J32" s="25"/>
      <c r="K32" s="28">
        <f t="shared" si="0"/>
        <v>18</v>
      </c>
      <c r="L32" s="4"/>
    </row>
    <row r="33" spans="1:12" s="1" customFormat="1" ht="15.75">
      <c r="A33" s="4">
        <v>28</v>
      </c>
      <c r="B33" s="5" t="s">
        <v>75</v>
      </c>
      <c r="C33" s="4">
        <v>2011</v>
      </c>
      <c r="D33" s="13" t="s">
        <v>37</v>
      </c>
      <c r="E33" s="16">
        <v>6.8310185185185193E-3</v>
      </c>
      <c r="F33" s="25">
        <v>11</v>
      </c>
      <c r="G33" s="16">
        <v>6.9409722222222225E-3</v>
      </c>
      <c r="H33" s="25">
        <v>7</v>
      </c>
      <c r="I33" s="16"/>
      <c r="J33" s="25"/>
      <c r="K33" s="28">
        <f t="shared" si="0"/>
        <v>18</v>
      </c>
      <c r="L33" s="4"/>
    </row>
    <row r="34" spans="1:12" s="1" customFormat="1" ht="15.75">
      <c r="A34" s="4">
        <v>29</v>
      </c>
      <c r="B34" s="5" t="s">
        <v>188</v>
      </c>
      <c r="C34" s="4">
        <v>2012</v>
      </c>
      <c r="D34" s="13" t="s">
        <v>38</v>
      </c>
      <c r="E34" s="16"/>
      <c r="F34" s="25"/>
      <c r="G34" s="16">
        <v>5.5543981481481477E-3</v>
      </c>
      <c r="H34" s="25">
        <v>14</v>
      </c>
      <c r="I34" s="16"/>
      <c r="J34" s="25"/>
      <c r="K34" s="28">
        <f t="shared" si="0"/>
        <v>14</v>
      </c>
      <c r="L34" s="4"/>
    </row>
    <row r="35" spans="1:12" s="1" customFormat="1" ht="15.75">
      <c r="A35" s="4">
        <v>30</v>
      </c>
      <c r="B35" s="5" t="s">
        <v>260</v>
      </c>
      <c r="C35" s="4">
        <v>2011</v>
      </c>
      <c r="D35" s="13" t="s">
        <v>56</v>
      </c>
      <c r="E35" s="16"/>
      <c r="F35" s="25"/>
      <c r="G35" s="16"/>
      <c r="H35" s="25"/>
      <c r="I35" s="16">
        <v>2.6307870370370369E-3</v>
      </c>
      <c r="J35" s="25">
        <v>14</v>
      </c>
      <c r="K35" s="28">
        <f t="shared" si="0"/>
        <v>14</v>
      </c>
      <c r="L35" s="20"/>
    </row>
    <row r="36" spans="1:12" s="1" customFormat="1" ht="15.75">
      <c r="A36" s="4">
        <v>31</v>
      </c>
      <c r="B36" s="5" t="s">
        <v>261</v>
      </c>
      <c r="C36" s="4">
        <v>2009</v>
      </c>
      <c r="D36" s="13" t="s">
        <v>34</v>
      </c>
      <c r="E36" s="16"/>
      <c r="F36" s="25"/>
      <c r="G36" s="16"/>
      <c r="H36" s="25"/>
      <c r="I36" s="16">
        <v>2.6574074074074074E-3</v>
      </c>
      <c r="J36" s="25">
        <v>13</v>
      </c>
      <c r="K36" s="28">
        <f t="shared" si="0"/>
        <v>13</v>
      </c>
      <c r="L36" s="4"/>
    </row>
    <row r="37" spans="1:12" s="1" customFormat="1" ht="15.75">
      <c r="A37" s="4">
        <v>32</v>
      </c>
      <c r="B37" s="5" t="s">
        <v>74</v>
      </c>
      <c r="C37" s="4">
        <v>2012</v>
      </c>
      <c r="D37" s="13" t="s">
        <v>34</v>
      </c>
      <c r="E37" s="16">
        <v>6.7627314814814807E-3</v>
      </c>
      <c r="F37" s="25">
        <v>12</v>
      </c>
      <c r="G37" s="16"/>
      <c r="H37" s="25"/>
      <c r="I37" s="16"/>
      <c r="J37" s="25"/>
      <c r="K37" s="28">
        <f t="shared" si="0"/>
        <v>12</v>
      </c>
      <c r="L37" s="4"/>
    </row>
    <row r="38" spans="1:12" s="1" customFormat="1" ht="15.75">
      <c r="A38" s="4">
        <v>33</v>
      </c>
      <c r="B38" s="5" t="s">
        <v>189</v>
      </c>
      <c r="C38" s="4">
        <v>2013</v>
      </c>
      <c r="D38" s="13" t="s">
        <v>177</v>
      </c>
      <c r="E38" s="16"/>
      <c r="F38" s="25"/>
      <c r="G38" s="16">
        <v>5.9340277777777785E-3</v>
      </c>
      <c r="H38" s="25">
        <v>11</v>
      </c>
      <c r="I38" s="16"/>
      <c r="J38" s="25"/>
      <c r="K38" s="28">
        <f t="shared" si="0"/>
        <v>11</v>
      </c>
      <c r="L38" s="4"/>
    </row>
    <row r="39" spans="1:12" s="1" customFormat="1" ht="15.75">
      <c r="A39" s="4">
        <v>34</v>
      </c>
      <c r="B39" s="5" t="s">
        <v>262</v>
      </c>
      <c r="C39" s="4">
        <v>2011</v>
      </c>
      <c r="D39" s="13" t="s">
        <v>56</v>
      </c>
      <c r="E39" s="16"/>
      <c r="F39" s="25"/>
      <c r="G39" s="16"/>
      <c r="H39" s="25"/>
      <c r="I39" s="16">
        <v>2.716435185185185E-3</v>
      </c>
      <c r="J39" s="25">
        <v>11</v>
      </c>
      <c r="K39" s="28">
        <f t="shared" si="0"/>
        <v>11</v>
      </c>
      <c r="L39" s="4"/>
    </row>
    <row r="40" spans="1:12" s="1" customFormat="1" ht="15.75">
      <c r="A40" s="4">
        <v>35</v>
      </c>
      <c r="B40" s="5" t="s">
        <v>77</v>
      </c>
      <c r="C40" s="4">
        <v>2010</v>
      </c>
      <c r="D40" s="13" t="s">
        <v>32</v>
      </c>
      <c r="E40" s="16">
        <v>6.9421296296296288E-3</v>
      </c>
      <c r="F40" s="25">
        <v>9</v>
      </c>
      <c r="G40" s="16"/>
      <c r="H40" s="25"/>
      <c r="I40" s="16"/>
      <c r="J40" s="25"/>
      <c r="K40" s="28">
        <f t="shared" si="0"/>
        <v>9</v>
      </c>
      <c r="L40" s="4"/>
    </row>
    <row r="41" spans="1:12" s="1" customFormat="1" ht="15.75">
      <c r="A41" s="4">
        <v>36</v>
      </c>
      <c r="B41" s="5" t="s">
        <v>190</v>
      </c>
      <c r="C41" s="4">
        <v>2009</v>
      </c>
      <c r="D41" s="13" t="s">
        <v>177</v>
      </c>
      <c r="E41" s="16"/>
      <c r="F41" s="25"/>
      <c r="G41" s="16">
        <v>6.3645833333333332E-3</v>
      </c>
      <c r="H41" s="25">
        <v>9</v>
      </c>
      <c r="I41" s="16"/>
      <c r="J41" s="25"/>
      <c r="K41" s="28">
        <f t="shared" si="0"/>
        <v>9</v>
      </c>
      <c r="L41" s="4"/>
    </row>
    <row r="42" spans="1:12" s="1" customFormat="1" ht="15.75">
      <c r="A42" s="4">
        <v>37</v>
      </c>
      <c r="B42" s="5" t="s">
        <v>191</v>
      </c>
      <c r="C42" s="4">
        <v>2010</v>
      </c>
      <c r="D42" s="13" t="s">
        <v>177</v>
      </c>
      <c r="E42" s="16"/>
      <c r="F42" s="25"/>
      <c r="G42" s="16">
        <v>6.3657407407407404E-3</v>
      </c>
      <c r="H42" s="25">
        <v>8</v>
      </c>
      <c r="I42" s="16"/>
      <c r="J42" s="25"/>
      <c r="K42" s="28">
        <f t="shared" si="0"/>
        <v>8</v>
      </c>
      <c r="L42" s="4"/>
    </row>
    <row r="43" spans="1:12" s="1" customFormat="1" ht="15.75">
      <c r="A43" s="4">
        <v>38</v>
      </c>
      <c r="B43" s="5" t="s">
        <v>80</v>
      </c>
      <c r="C43" s="4">
        <v>2012</v>
      </c>
      <c r="D43" s="13" t="s">
        <v>56</v>
      </c>
      <c r="E43" s="10">
        <v>7.5555555555555549E-3</v>
      </c>
      <c r="F43" s="24">
        <v>6</v>
      </c>
      <c r="G43" s="10"/>
      <c r="H43" s="24"/>
      <c r="I43" s="10"/>
      <c r="J43" s="24"/>
      <c r="K43" s="28">
        <f t="shared" si="0"/>
        <v>6</v>
      </c>
      <c r="L43" s="4"/>
    </row>
    <row r="44" spans="1:12" ht="13.5" customHeight="1">
      <c r="A44" s="1"/>
      <c r="B44" s="1"/>
      <c r="C44" s="1"/>
      <c r="D44" s="1"/>
      <c r="E44" s="1" t="s">
        <v>6</v>
      </c>
      <c r="F44" s="1"/>
    </row>
    <row r="45" spans="1:12" ht="15.75">
      <c r="A45" s="1" t="s">
        <v>7</v>
      </c>
      <c r="B45" s="1"/>
      <c r="C45" s="1"/>
      <c r="D45" s="1" t="s">
        <v>31</v>
      </c>
      <c r="E45" s="1"/>
      <c r="F45" s="1"/>
    </row>
    <row r="46" spans="1:12" ht="15.75">
      <c r="A46" s="1" t="s">
        <v>8</v>
      </c>
      <c r="B46" s="1"/>
      <c r="C46" s="1"/>
      <c r="D46" s="1" t="s">
        <v>12</v>
      </c>
      <c r="E46" s="1"/>
      <c r="F46" s="1"/>
    </row>
    <row r="47" spans="1:12" ht="15.75">
      <c r="A47" s="1"/>
      <c r="B47" s="1"/>
      <c r="C47" s="1"/>
      <c r="D47" s="1"/>
      <c r="E47" s="1"/>
      <c r="F47" s="1"/>
    </row>
  </sheetData>
  <sortState ref="B20:L21">
    <sortCondition ref="L20:L21"/>
  </sortState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6"/>
  <sheetViews>
    <sheetView topLeftCell="A4" workbookViewId="0">
      <selection activeCell="K18" sqref="K18"/>
    </sheetView>
  </sheetViews>
  <sheetFormatPr defaultRowHeight="15"/>
  <cols>
    <col min="1" max="1" width="7.28515625" customWidth="1"/>
    <col min="2" max="2" width="23.85546875" customWidth="1"/>
    <col min="3" max="3" width="10.42578125" customWidth="1"/>
    <col min="4" max="4" width="23" customWidth="1"/>
    <col min="5" max="5" width="11.7109375" customWidth="1"/>
    <col min="6" max="6" width="7.42578125" customWidth="1"/>
    <col min="7" max="7" width="11" customWidth="1"/>
    <col min="8" max="8" width="7.140625" customWidth="1"/>
    <col min="9" max="9" width="10.5703125" customWidth="1"/>
    <col min="10" max="10" width="7.8554687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18</v>
      </c>
      <c r="B4" s="1"/>
      <c r="C4" s="1"/>
      <c r="D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83</v>
      </c>
      <c r="C6" s="4">
        <v>1994</v>
      </c>
      <c r="D6" s="13" t="s">
        <v>167</v>
      </c>
      <c r="E6" s="10">
        <v>6.6747685185185191E-3</v>
      </c>
      <c r="F6" s="24">
        <v>40</v>
      </c>
      <c r="G6" s="10">
        <v>5.6585648148148142E-3</v>
      </c>
      <c r="H6" s="24">
        <v>40</v>
      </c>
      <c r="I6" s="10">
        <v>2.8958333333333332E-3</v>
      </c>
      <c r="J6" s="24">
        <v>36</v>
      </c>
      <c r="K6" s="28">
        <f t="shared" ref="K6:K13" si="0">F6+H6+J6</f>
        <v>116</v>
      </c>
      <c r="L6" s="20">
        <v>1</v>
      </c>
    </row>
    <row r="7" spans="1:12" ht="15.75">
      <c r="A7" s="4">
        <v>2</v>
      </c>
      <c r="B7" s="5" t="s">
        <v>84</v>
      </c>
      <c r="C7" s="4">
        <v>1992</v>
      </c>
      <c r="D7" s="13" t="s">
        <v>167</v>
      </c>
      <c r="E7" s="10">
        <v>7.2754629629629636E-3</v>
      </c>
      <c r="F7" s="24">
        <v>36</v>
      </c>
      <c r="G7" s="10">
        <v>7.083333333333333E-3</v>
      </c>
      <c r="H7" s="24">
        <v>36</v>
      </c>
      <c r="I7" s="10">
        <v>3.4340277777777776E-3</v>
      </c>
      <c r="J7" s="24">
        <v>28</v>
      </c>
      <c r="K7" s="28">
        <f t="shared" si="0"/>
        <v>100</v>
      </c>
      <c r="L7" s="20">
        <v>2</v>
      </c>
    </row>
    <row r="8" spans="1:12" ht="15.75">
      <c r="A8" s="4">
        <v>3</v>
      </c>
      <c r="B8" s="5" t="s">
        <v>82</v>
      </c>
      <c r="C8" s="4">
        <v>2008</v>
      </c>
      <c r="D8" s="13" t="s">
        <v>32</v>
      </c>
      <c r="E8" s="10">
        <v>6.2210648148148147E-3</v>
      </c>
      <c r="F8" s="24">
        <v>45</v>
      </c>
      <c r="G8" s="10"/>
      <c r="H8" s="24"/>
      <c r="I8" s="10">
        <v>2.2094907407407406E-3</v>
      </c>
      <c r="J8" s="24">
        <v>50</v>
      </c>
      <c r="K8" s="28">
        <f t="shared" si="0"/>
        <v>95</v>
      </c>
      <c r="L8" s="20">
        <v>3</v>
      </c>
    </row>
    <row r="9" spans="1:12" ht="15.75">
      <c r="A9" s="4">
        <v>4</v>
      </c>
      <c r="B9" s="5" t="s">
        <v>192</v>
      </c>
      <c r="C9" s="4">
        <v>2003</v>
      </c>
      <c r="D9" s="13" t="s">
        <v>177</v>
      </c>
      <c r="E9" s="16"/>
      <c r="F9" s="25"/>
      <c r="G9" s="16">
        <v>5.1782407407407402E-3</v>
      </c>
      <c r="H9" s="25">
        <v>50</v>
      </c>
      <c r="I9" s="16">
        <v>2.2893518518518519E-3</v>
      </c>
      <c r="J9" s="25">
        <v>45</v>
      </c>
      <c r="K9" s="28">
        <f t="shared" si="0"/>
        <v>95</v>
      </c>
      <c r="L9" s="4">
        <v>4</v>
      </c>
    </row>
    <row r="10" spans="1:12" ht="15.75">
      <c r="A10" s="4">
        <v>5</v>
      </c>
      <c r="B10" s="5" t="s">
        <v>193</v>
      </c>
      <c r="C10" s="4">
        <v>2008</v>
      </c>
      <c r="D10" s="13" t="s">
        <v>167</v>
      </c>
      <c r="E10" s="16"/>
      <c r="F10" s="25"/>
      <c r="G10" s="16">
        <v>5.4988425925925925E-3</v>
      </c>
      <c r="H10" s="25">
        <v>45</v>
      </c>
      <c r="I10" s="16">
        <v>2.3738425925925928E-3</v>
      </c>
      <c r="J10" s="25">
        <v>40</v>
      </c>
      <c r="K10" s="28">
        <f t="shared" si="0"/>
        <v>85</v>
      </c>
      <c r="L10" s="4">
        <v>5</v>
      </c>
    </row>
    <row r="11" spans="1:12" ht="15.75" customHeight="1">
      <c r="A11" s="4">
        <v>6</v>
      </c>
      <c r="B11" s="5" t="s">
        <v>81</v>
      </c>
      <c r="C11" s="4">
        <v>2008</v>
      </c>
      <c r="D11" s="13" t="s">
        <v>38</v>
      </c>
      <c r="E11" s="10">
        <v>5.9710648148148145E-3</v>
      </c>
      <c r="F11" s="24">
        <v>50</v>
      </c>
      <c r="G11" s="10"/>
      <c r="H11" s="24"/>
      <c r="I11" s="10"/>
      <c r="J11" s="24"/>
      <c r="K11" s="28">
        <f t="shared" si="0"/>
        <v>50</v>
      </c>
      <c r="L11" s="20"/>
    </row>
    <row r="12" spans="1:12" ht="15.75" customHeight="1">
      <c r="A12" s="4">
        <v>7</v>
      </c>
      <c r="B12" s="5" t="s">
        <v>276</v>
      </c>
      <c r="C12" s="4">
        <v>1994</v>
      </c>
      <c r="D12" s="13" t="s">
        <v>165</v>
      </c>
      <c r="E12" s="10"/>
      <c r="F12" s="24"/>
      <c r="G12" s="10"/>
      <c r="H12" s="24"/>
      <c r="I12" s="10">
        <v>3.2037037037037034E-3</v>
      </c>
      <c r="J12" s="24">
        <v>32</v>
      </c>
      <c r="K12" s="28">
        <f t="shared" si="0"/>
        <v>32</v>
      </c>
      <c r="L12" s="20"/>
    </row>
    <row r="13" spans="1:12" ht="15.75">
      <c r="A13" s="4">
        <v>8</v>
      </c>
      <c r="B13" s="5" t="s">
        <v>85</v>
      </c>
      <c r="C13" s="4">
        <v>1987</v>
      </c>
      <c r="D13" s="13" t="s">
        <v>167</v>
      </c>
      <c r="E13" s="10">
        <v>7.8449074074074063E-3</v>
      </c>
      <c r="F13" s="24">
        <v>32</v>
      </c>
      <c r="G13" s="10"/>
      <c r="H13" s="24"/>
      <c r="I13" s="10"/>
      <c r="J13" s="11"/>
      <c r="K13" s="28">
        <f t="shared" si="0"/>
        <v>32</v>
      </c>
      <c r="L13" s="20"/>
    </row>
    <row r="14" spans="1:12" ht="15.75">
      <c r="E14" s="1"/>
      <c r="F14" s="1"/>
    </row>
    <row r="15" spans="1:12" ht="15.75">
      <c r="A15" s="1" t="s">
        <v>7</v>
      </c>
      <c r="B15" s="1"/>
      <c r="C15" s="1"/>
      <c r="D15" s="1" t="s">
        <v>31</v>
      </c>
    </row>
    <row r="16" spans="1:12" ht="15.75">
      <c r="A16" s="1" t="s">
        <v>8</v>
      </c>
      <c r="B16" s="1"/>
      <c r="C16" s="1"/>
      <c r="D16" s="1" t="s">
        <v>12</v>
      </c>
    </row>
  </sheetData>
  <sortState ref="B6:L10">
    <sortCondition ref="L6:L10"/>
  </sortState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"/>
  <sheetViews>
    <sheetView topLeftCell="A4" workbookViewId="0">
      <selection activeCell="O11" sqref="O11"/>
    </sheetView>
  </sheetViews>
  <sheetFormatPr defaultRowHeight="15"/>
  <cols>
    <col min="1" max="1" width="7.28515625" customWidth="1"/>
    <col min="2" max="2" width="23.42578125" customWidth="1"/>
    <col min="3" max="3" width="10.42578125" customWidth="1"/>
    <col min="4" max="4" width="23" customWidth="1"/>
    <col min="5" max="5" width="11.7109375" customWidth="1"/>
    <col min="6" max="6" width="8.5703125" customWidth="1"/>
    <col min="7" max="7" width="11" customWidth="1"/>
    <col min="8" max="8" width="8.140625" customWidth="1"/>
    <col min="9" max="9" width="10.5703125" customWidth="1"/>
    <col min="10" max="10" width="7.8554687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19</v>
      </c>
      <c r="B4" s="1"/>
      <c r="C4" s="1"/>
      <c r="D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86</v>
      </c>
      <c r="C6" s="4">
        <v>1980</v>
      </c>
      <c r="D6" s="13" t="s">
        <v>248</v>
      </c>
      <c r="E6" s="10">
        <v>3.1064814814814813E-3</v>
      </c>
      <c r="F6" s="24">
        <v>50</v>
      </c>
      <c r="G6" s="33">
        <v>2.4594907407407408E-3</v>
      </c>
      <c r="H6" s="34">
        <v>40</v>
      </c>
      <c r="I6" s="10">
        <v>1.3541666666666667E-3</v>
      </c>
      <c r="J6" s="11">
        <v>40</v>
      </c>
      <c r="K6" s="28">
        <f t="shared" ref="K6:K14" si="0">F6+H6+J6</f>
        <v>130</v>
      </c>
      <c r="L6" s="20">
        <v>1</v>
      </c>
    </row>
    <row r="7" spans="1:12" ht="15.75">
      <c r="A7" s="4">
        <v>2</v>
      </c>
      <c r="B7" s="5" t="s">
        <v>194</v>
      </c>
      <c r="C7" s="4">
        <v>1985</v>
      </c>
      <c r="D7" s="13" t="s">
        <v>196</v>
      </c>
      <c r="E7" s="10"/>
      <c r="F7" s="24"/>
      <c r="G7" s="33">
        <v>2.1493055555555553E-3</v>
      </c>
      <c r="H7" s="34">
        <v>50</v>
      </c>
      <c r="I7" s="10">
        <v>1.21875E-3</v>
      </c>
      <c r="J7" s="11">
        <v>50</v>
      </c>
      <c r="K7" s="28">
        <f t="shared" si="0"/>
        <v>100</v>
      </c>
      <c r="L7" s="20">
        <v>2</v>
      </c>
    </row>
    <row r="8" spans="1:12" ht="15.75">
      <c r="A8" s="4">
        <v>3</v>
      </c>
      <c r="B8" s="5" t="s">
        <v>89</v>
      </c>
      <c r="C8" s="4">
        <v>1971</v>
      </c>
      <c r="D8" s="13" t="s">
        <v>249</v>
      </c>
      <c r="E8" s="10">
        <v>3.9745370370370368E-3</v>
      </c>
      <c r="F8" s="24">
        <v>36</v>
      </c>
      <c r="G8" s="33">
        <v>3.2453703703703702E-3</v>
      </c>
      <c r="H8" s="34">
        <v>32</v>
      </c>
      <c r="I8" s="10" t="s">
        <v>277</v>
      </c>
      <c r="J8" s="11">
        <v>24</v>
      </c>
      <c r="K8" s="28">
        <f t="shared" si="0"/>
        <v>92</v>
      </c>
      <c r="L8" s="20">
        <v>3</v>
      </c>
    </row>
    <row r="9" spans="1:12" ht="15.75">
      <c r="A9" s="4">
        <v>4</v>
      </c>
      <c r="B9" s="5" t="s">
        <v>195</v>
      </c>
      <c r="C9" s="4">
        <v>1982</v>
      </c>
      <c r="D9" s="13" t="s">
        <v>197</v>
      </c>
      <c r="E9" s="10"/>
      <c r="F9" s="24"/>
      <c r="G9" s="33">
        <v>2.2523148148148146E-3</v>
      </c>
      <c r="H9" s="34">
        <v>45</v>
      </c>
      <c r="I9" s="10">
        <v>1.3530092592592593E-3</v>
      </c>
      <c r="J9" s="11">
        <v>45</v>
      </c>
      <c r="K9" s="28">
        <f t="shared" si="0"/>
        <v>90</v>
      </c>
      <c r="L9" s="4">
        <v>4</v>
      </c>
    </row>
    <row r="10" spans="1:12" ht="15.75">
      <c r="A10" s="4">
        <v>5</v>
      </c>
      <c r="B10" s="5" t="s">
        <v>198</v>
      </c>
      <c r="C10" s="4">
        <v>1981</v>
      </c>
      <c r="D10" s="13" t="s">
        <v>247</v>
      </c>
      <c r="E10" s="10"/>
      <c r="F10" s="24"/>
      <c r="G10" s="33">
        <v>3.0532407407407409E-3</v>
      </c>
      <c r="H10" s="34">
        <v>36</v>
      </c>
      <c r="I10" s="10">
        <v>1.9976851851851852E-3</v>
      </c>
      <c r="J10" s="11">
        <v>36</v>
      </c>
      <c r="K10" s="28">
        <f t="shared" si="0"/>
        <v>72</v>
      </c>
      <c r="L10" s="4">
        <v>5</v>
      </c>
    </row>
    <row r="11" spans="1:12" ht="15.75">
      <c r="A11" s="4">
        <v>6</v>
      </c>
      <c r="B11" s="5" t="s">
        <v>88</v>
      </c>
      <c r="C11" s="4">
        <v>1971</v>
      </c>
      <c r="D11" s="13" t="s">
        <v>165</v>
      </c>
      <c r="E11" s="10">
        <v>3.9513888888888888E-3</v>
      </c>
      <c r="F11" s="24">
        <v>40</v>
      </c>
      <c r="G11" s="33"/>
      <c r="H11" s="34"/>
      <c r="I11" s="10">
        <v>2.0023148148148148E-3</v>
      </c>
      <c r="J11" s="11">
        <v>32</v>
      </c>
      <c r="K11" s="28">
        <f t="shared" si="0"/>
        <v>72</v>
      </c>
      <c r="L11" s="4">
        <v>6</v>
      </c>
    </row>
    <row r="12" spans="1:12" ht="15.75">
      <c r="A12" s="4">
        <v>7</v>
      </c>
      <c r="B12" s="5" t="s">
        <v>199</v>
      </c>
      <c r="C12" s="4">
        <v>1958</v>
      </c>
      <c r="D12" s="13" t="s">
        <v>197</v>
      </c>
      <c r="E12" s="10"/>
      <c r="F12" s="24"/>
      <c r="G12" s="33">
        <v>3.3460648148148152E-3</v>
      </c>
      <c r="H12" s="34">
        <v>28</v>
      </c>
      <c r="I12" s="10">
        <v>2.011574074074074E-3</v>
      </c>
      <c r="J12" s="11">
        <v>28</v>
      </c>
      <c r="K12" s="28">
        <f t="shared" si="0"/>
        <v>56</v>
      </c>
      <c r="L12" s="4">
        <v>7</v>
      </c>
    </row>
    <row r="13" spans="1:12" ht="15.75">
      <c r="A13" s="4">
        <v>8</v>
      </c>
      <c r="B13" s="5" t="s">
        <v>87</v>
      </c>
      <c r="C13" s="4">
        <v>1974</v>
      </c>
      <c r="D13" s="13" t="s">
        <v>249</v>
      </c>
      <c r="E13" s="10">
        <v>3.6944444444444442E-3</v>
      </c>
      <c r="F13" s="24">
        <v>45</v>
      </c>
      <c r="G13" s="33"/>
      <c r="H13" s="34"/>
      <c r="I13" s="10"/>
      <c r="J13" s="11"/>
      <c r="K13" s="28">
        <f t="shared" si="0"/>
        <v>45</v>
      </c>
      <c r="L13" s="20"/>
    </row>
    <row r="14" spans="1:12" ht="15.75">
      <c r="A14" s="4">
        <v>9</v>
      </c>
      <c r="B14" s="5" t="s">
        <v>200</v>
      </c>
      <c r="C14" s="4">
        <v>1974</v>
      </c>
      <c r="D14" s="13" t="s">
        <v>201</v>
      </c>
      <c r="E14" s="10"/>
      <c r="F14" s="24"/>
      <c r="G14" s="33">
        <v>3.414351851851852E-3</v>
      </c>
      <c r="H14" s="34">
        <v>24</v>
      </c>
      <c r="I14" s="10"/>
      <c r="J14" s="11"/>
      <c r="K14" s="28">
        <f t="shared" si="0"/>
        <v>24</v>
      </c>
      <c r="L14" s="20"/>
    </row>
    <row r="16" spans="1:12" ht="15.75">
      <c r="A16" s="1" t="s">
        <v>7</v>
      </c>
      <c r="B16" s="1"/>
      <c r="C16" s="1"/>
      <c r="D16" s="1" t="s">
        <v>31</v>
      </c>
    </row>
    <row r="17" spans="1:4" ht="15.75">
      <c r="A17" s="1" t="s">
        <v>8</v>
      </c>
      <c r="B17" s="1"/>
      <c r="C17" s="1"/>
      <c r="D17" s="1" t="s">
        <v>12</v>
      </c>
    </row>
  </sheetData>
  <sortState ref="B6:L12">
    <sortCondition ref="L6:L12"/>
  </sortState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9"/>
  <sheetViews>
    <sheetView topLeftCell="A4" workbookViewId="0">
      <selection activeCell="N15" sqref="N15"/>
    </sheetView>
  </sheetViews>
  <sheetFormatPr defaultRowHeight="15"/>
  <cols>
    <col min="1" max="1" width="7.28515625" customWidth="1"/>
    <col min="2" max="2" width="27.28515625" customWidth="1"/>
    <col min="3" max="3" width="10.42578125" customWidth="1"/>
    <col min="4" max="4" width="24.140625" customWidth="1"/>
    <col min="5" max="5" width="11.7109375" customWidth="1"/>
    <col min="6" max="6" width="8.140625" customWidth="1"/>
    <col min="7" max="7" width="11" customWidth="1"/>
    <col min="8" max="8" width="7.42578125" customWidth="1"/>
    <col min="9" max="9" width="10.5703125" customWidth="1"/>
    <col min="10" max="10" width="7.14062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20</v>
      </c>
      <c r="B4" s="1"/>
      <c r="C4" s="1"/>
      <c r="D4" s="1"/>
      <c r="E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36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90</v>
      </c>
      <c r="C6" s="4">
        <v>2014</v>
      </c>
      <c r="D6" s="13" t="s">
        <v>29</v>
      </c>
      <c r="E6" s="10">
        <v>2.6469907407407406E-3</v>
      </c>
      <c r="F6" s="30">
        <v>50</v>
      </c>
      <c r="G6" s="10">
        <v>2.0532407407407409E-3</v>
      </c>
      <c r="H6" s="24">
        <v>50</v>
      </c>
      <c r="I6" s="10">
        <v>1.03125E-3</v>
      </c>
      <c r="J6" s="24">
        <v>50</v>
      </c>
      <c r="K6" s="28">
        <f t="shared" ref="K6:K37" si="0">F6+H6+J6</f>
        <v>150</v>
      </c>
      <c r="L6" s="20">
        <v>1</v>
      </c>
    </row>
    <row r="7" spans="1:12" ht="15.75">
      <c r="A7" s="4">
        <v>2</v>
      </c>
      <c r="B7" s="5" t="s">
        <v>91</v>
      </c>
      <c r="C7" s="4">
        <v>2015</v>
      </c>
      <c r="D7" s="13" t="s">
        <v>37</v>
      </c>
      <c r="E7" s="10">
        <v>2.6562500000000002E-3</v>
      </c>
      <c r="F7" s="30">
        <v>45</v>
      </c>
      <c r="G7" s="10">
        <v>2.1111111111111113E-3</v>
      </c>
      <c r="H7" s="24">
        <v>45</v>
      </c>
      <c r="I7" s="10">
        <v>1.0474537037037037E-3</v>
      </c>
      <c r="J7" s="24">
        <v>45</v>
      </c>
      <c r="K7" s="28">
        <f t="shared" si="0"/>
        <v>135</v>
      </c>
      <c r="L7" s="20">
        <v>2</v>
      </c>
    </row>
    <row r="8" spans="1:12" ht="15.75">
      <c r="A8" s="4">
        <v>3</v>
      </c>
      <c r="B8" s="5" t="s">
        <v>92</v>
      </c>
      <c r="C8" s="4">
        <v>2016</v>
      </c>
      <c r="D8" s="13" t="s">
        <v>29</v>
      </c>
      <c r="E8" s="10">
        <v>2.6608796296296298E-3</v>
      </c>
      <c r="F8" s="30">
        <v>40</v>
      </c>
      <c r="G8" s="10">
        <v>2.1145833333333333E-3</v>
      </c>
      <c r="H8" s="24">
        <v>40</v>
      </c>
      <c r="I8" s="10" t="s">
        <v>251</v>
      </c>
      <c r="J8" s="24">
        <v>40</v>
      </c>
      <c r="K8" s="28">
        <f t="shared" si="0"/>
        <v>120</v>
      </c>
      <c r="L8" s="20">
        <v>3</v>
      </c>
    </row>
    <row r="9" spans="1:12" ht="15.75">
      <c r="A9" s="4">
        <v>4</v>
      </c>
      <c r="B9" s="5" t="s">
        <v>94</v>
      </c>
      <c r="C9" s="4">
        <v>2016</v>
      </c>
      <c r="D9" s="13" t="s">
        <v>29</v>
      </c>
      <c r="E9" s="10">
        <v>2.8171296296296295E-3</v>
      </c>
      <c r="F9" s="30">
        <v>32</v>
      </c>
      <c r="G9" s="10">
        <v>2.2094907407407406E-3</v>
      </c>
      <c r="H9" s="24">
        <v>36</v>
      </c>
      <c r="I9" s="10" t="s">
        <v>252</v>
      </c>
      <c r="J9" s="24">
        <v>36</v>
      </c>
      <c r="K9" s="28">
        <f t="shared" si="0"/>
        <v>104</v>
      </c>
      <c r="L9" s="4">
        <v>4</v>
      </c>
    </row>
    <row r="10" spans="1:12" ht="15.75">
      <c r="A10" s="4">
        <v>5</v>
      </c>
      <c r="B10" s="5" t="s">
        <v>253</v>
      </c>
      <c r="C10" s="4">
        <v>2016</v>
      </c>
      <c r="D10" s="13" t="s">
        <v>29</v>
      </c>
      <c r="E10" s="10">
        <v>2.8506944444444448E-3</v>
      </c>
      <c r="F10" s="30">
        <v>28</v>
      </c>
      <c r="G10" s="10">
        <v>2.2500000000000003E-3</v>
      </c>
      <c r="H10" s="24">
        <v>32</v>
      </c>
      <c r="I10" s="10">
        <v>1.179398148148148E-3</v>
      </c>
      <c r="J10" s="24">
        <v>24</v>
      </c>
      <c r="K10" s="28">
        <f t="shared" si="0"/>
        <v>84</v>
      </c>
      <c r="L10" s="4">
        <v>5</v>
      </c>
    </row>
    <row r="11" spans="1:12" ht="15.75">
      <c r="A11" s="4">
        <v>6</v>
      </c>
      <c r="B11" s="5" t="s">
        <v>97</v>
      </c>
      <c r="C11" s="4">
        <v>2014</v>
      </c>
      <c r="D11" s="13" t="s">
        <v>37</v>
      </c>
      <c r="E11" s="10">
        <v>2.8981481481481484E-3</v>
      </c>
      <c r="F11" s="30">
        <v>22</v>
      </c>
      <c r="G11" s="10">
        <v>2.2638888888888886E-3</v>
      </c>
      <c r="H11" s="24">
        <v>28</v>
      </c>
      <c r="I11" s="10">
        <v>1.2442129629629628E-3</v>
      </c>
      <c r="J11" s="24">
        <v>21</v>
      </c>
      <c r="K11" s="28">
        <f t="shared" si="0"/>
        <v>71</v>
      </c>
      <c r="L11" s="4">
        <v>6</v>
      </c>
    </row>
    <row r="12" spans="1:12" ht="15.75">
      <c r="A12" s="4">
        <v>7</v>
      </c>
      <c r="B12" s="5" t="s">
        <v>106</v>
      </c>
      <c r="C12" s="4">
        <v>2017</v>
      </c>
      <c r="D12" s="13" t="s">
        <v>29</v>
      </c>
      <c r="E12" s="10">
        <v>3.0798611111111113E-3</v>
      </c>
      <c r="F12" s="30">
        <v>13</v>
      </c>
      <c r="G12" s="10">
        <v>2.3530092592592596E-3</v>
      </c>
      <c r="H12" s="24">
        <v>23</v>
      </c>
      <c r="I12" s="10">
        <v>1.1747685185185186E-3</v>
      </c>
      <c r="J12" s="24">
        <v>32</v>
      </c>
      <c r="K12" s="28">
        <f t="shared" si="0"/>
        <v>68</v>
      </c>
      <c r="L12" s="4">
        <v>7</v>
      </c>
    </row>
    <row r="13" spans="1:12" ht="15.75">
      <c r="A13" s="4">
        <v>8</v>
      </c>
      <c r="B13" s="5" t="s">
        <v>93</v>
      </c>
      <c r="C13" s="4">
        <v>2017</v>
      </c>
      <c r="D13" s="13" t="s">
        <v>34</v>
      </c>
      <c r="E13" s="10">
        <v>2.6631944444444446E-3</v>
      </c>
      <c r="F13" s="30">
        <v>36</v>
      </c>
      <c r="G13" s="10">
        <v>2.2754629629629631E-3</v>
      </c>
      <c r="H13" s="24">
        <v>24</v>
      </c>
      <c r="I13" s="10"/>
      <c r="J13" s="24"/>
      <c r="K13" s="28">
        <f t="shared" si="0"/>
        <v>60</v>
      </c>
      <c r="L13" s="4">
        <v>8</v>
      </c>
    </row>
    <row r="14" spans="1:12" ht="15.75">
      <c r="A14" s="4">
        <v>9</v>
      </c>
      <c r="B14" s="5" t="s">
        <v>99</v>
      </c>
      <c r="C14" s="4">
        <v>2017</v>
      </c>
      <c r="D14" s="13" t="s">
        <v>37</v>
      </c>
      <c r="E14" s="10">
        <v>2.9884259259259256E-3</v>
      </c>
      <c r="F14" s="30">
        <v>20</v>
      </c>
      <c r="G14" s="10">
        <v>2.4895833333333332E-3</v>
      </c>
      <c r="H14" s="24">
        <v>18</v>
      </c>
      <c r="I14" s="10">
        <v>1.2997685185185185E-3</v>
      </c>
      <c r="J14" s="24">
        <v>18</v>
      </c>
      <c r="K14" s="28">
        <f t="shared" si="0"/>
        <v>56</v>
      </c>
      <c r="L14" s="4">
        <v>9</v>
      </c>
    </row>
    <row r="15" spans="1:12" ht="15.75">
      <c r="A15" s="4">
        <v>10</v>
      </c>
      <c r="B15" s="5" t="s">
        <v>98</v>
      </c>
      <c r="C15" s="4">
        <v>2015</v>
      </c>
      <c r="D15" s="13" t="s">
        <v>37</v>
      </c>
      <c r="E15" s="10">
        <v>2.9074074074074072E-3</v>
      </c>
      <c r="F15" s="30">
        <v>21</v>
      </c>
      <c r="G15" s="10">
        <v>2.5717592592592593E-3</v>
      </c>
      <c r="H15" s="24">
        <v>14</v>
      </c>
      <c r="I15" s="10">
        <v>1.2708333333333335E-3</v>
      </c>
      <c r="J15" s="24">
        <v>20</v>
      </c>
      <c r="K15" s="28">
        <f t="shared" si="0"/>
        <v>55</v>
      </c>
      <c r="L15" s="4">
        <v>10</v>
      </c>
    </row>
    <row r="16" spans="1:12" ht="15.75">
      <c r="A16" s="4">
        <v>11</v>
      </c>
      <c r="B16" s="5" t="s">
        <v>101</v>
      </c>
      <c r="C16" s="4">
        <v>2014</v>
      </c>
      <c r="D16" s="13" t="s">
        <v>38</v>
      </c>
      <c r="E16" s="10">
        <v>3.0219907407407409E-3</v>
      </c>
      <c r="F16" s="31">
        <v>18</v>
      </c>
      <c r="G16" s="10">
        <v>2.4502314814814812E-3</v>
      </c>
      <c r="H16" s="24">
        <v>21</v>
      </c>
      <c r="I16" s="10">
        <v>1.4282407407407406E-3</v>
      </c>
      <c r="J16" s="24">
        <v>11</v>
      </c>
      <c r="K16" s="28">
        <f t="shared" si="0"/>
        <v>50</v>
      </c>
      <c r="L16" s="4">
        <v>11</v>
      </c>
    </row>
    <row r="17" spans="1:12" ht="15.75">
      <c r="A17" s="4">
        <v>12</v>
      </c>
      <c r="B17" s="5" t="s">
        <v>103</v>
      </c>
      <c r="C17" s="4">
        <v>2015</v>
      </c>
      <c r="D17" s="13" t="s">
        <v>34</v>
      </c>
      <c r="E17" s="10">
        <v>3.0590277777777777E-3</v>
      </c>
      <c r="F17" s="30">
        <v>16</v>
      </c>
      <c r="G17" s="10"/>
      <c r="H17" s="24"/>
      <c r="I17" s="10">
        <v>1.175925925925926E-3</v>
      </c>
      <c r="J17" s="24">
        <v>28</v>
      </c>
      <c r="K17" s="28">
        <f t="shared" si="0"/>
        <v>44</v>
      </c>
      <c r="L17" s="4">
        <v>12</v>
      </c>
    </row>
    <row r="18" spans="1:12" ht="15.75">
      <c r="A18" s="4">
        <v>13</v>
      </c>
      <c r="B18" s="5" t="s">
        <v>112</v>
      </c>
      <c r="C18" s="4">
        <v>2016</v>
      </c>
      <c r="D18" s="13" t="s">
        <v>34</v>
      </c>
      <c r="E18" s="10">
        <v>3.1412037037037033E-3</v>
      </c>
      <c r="F18" s="30">
        <v>7</v>
      </c>
      <c r="G18" s="10">
        <v>2.4548611111111112E-3</v>
      </c>
      <c r="H18" s="24">
        <v>20</v>
      </c>
      <c r="I18" s="10">
        <v>1.3692129629629629E-3</v>
      </c>
      <c r="J18" s="24">
        <v>14</v>
      </c>
      <c r="K18" s="28">
        <f t="shared" si="0"/>
        <v>41</v>
      </c>
      <c r="L18" s="4">
        <v>13</v>
      </c>
    </row>
    <row r="19" spans="1:12" ht="15.75">
      <c r="A19" s="4">
        <v>14</v>
      </c>
      <c r="B19" s="5" t="s">
        <v>113</v>
      </c>
      <c r="C19" s="4">
        <v>2018</v>
      </c>
      <c r="D19" s="13" t="s">
        <v>37</v>
      </c>
      <c r="E19" s="10">
        <v>3.1458333333333334E-3</v>
      </c>
      <c r="F19" s="30">
        <v>6</v>
      </c>
      <c r="G19" s="10">
        <v>2.5057870370370368E-3</v>
      </c>
      <c r="H19" s="24">
        <v>17</v>
      </c>
      <c r="I19" s="10">
        <v>1.3078703703703705E-3</v>
      </c>
      <c r="J19" s="24">
        <v>17</v>
      </c>
      <c r="K19" s="28">
        <f t="shared" si="0"/>
        <v>40</v>
      </c>
      <c r="L19" s="4">
        <v>14</v>
      </c>
    </row>
    <row r="20" spans="1:12" ht="15.75">
      <c r="A20" s="4">
        <v>15</v>
      </c>
      <c r="B20" s="5" t="s">
        <v>105</v>
      </c>
      <c r="C20" s="4">
        <v>2014</v>
      </c>
      <c r="D20" s="13" t="s">
        <v>32</v>
      </c>
      <c r="E20" s="10">
        <v>3.0717592592592589E-3</v>
      </c>
      <c r="F20" s="30">
        <v>14</v>
      </c>
      <c r="G20" s="10"/>
      <c r="H20" s="24"/>
      <c r="I20" s="10">
        <v>1.2118055555555556E-3</v>
      </c>
      <c r="J20" s="24">
        <v>22</v>
      </c>
      <c r="K20" s="28">
        <f t="shared" si="0"/>
        <v>36</v>
      </c>
      <c r="L20" s="4">
        <v>15</v>
      </c>
    </row>
    <row r="21" spans="1:12" ht="15.75">
      <c r="A21" s="4">
        <v>16</v>
      </c>
      <c r="B21" s="5" t="s">
        <v>114</v>
      </c>
      <c r="C21" s="4">
        <v>2016</v>
      </c>
      <c r="D21" s="13" t="s">
        <v>37</v>
      </c>
      <c r="E21" s="10">
        <v>3.155092592592593E-3</v>
      </c>
      <c r="F21" s="30">
        <v>5</v>
      </c>
      <c r="G21" s="10">
        <v>2.5243055555555557E-3</v>
      </c>
      <c r="H21" s="24">
        <v>16</v>
      </c>
      <c r="I21" s="10">
        <v>1.423611111111111E-3</v>
      </c>
      <c r="J21" s="24">
        <v>12</v>
      </c>
      <c r="K21" s="28">
        <f t="shared" si="0"/>
        <v>33</v>
      </c>
      <c r="L21" s="4">
        <v>16</v>
      </c>
    </row>
    <row r="22" spans="1:12" ht="15.75">
      <c r="A22" s="4">
        <v>17</v>
      </c>
      <c r="B22" s="5" t="s">
        <v>100</v>
      </c>
      <c r="C22" s="4">
        <v>2014</v>
      </c>
      <c r="D22" s="13" t="s">
        <v>38</v>
      </c>
      <c r="E22" s="10">
        <v>2.9942129629629628E-3</v>
      </c>
      <c r="F22" s="30">
        <v>19</v>
      </c>
      <c r="G22" s="10"/>
      <c r="H22" s="24"/>
      <c r="I22" s="10">
        <v>1.417824074074074E-3</v>
      </c>
      <c r="J22" s="24">
        <v>13</v>
      </c>
      <c r="K22" s="28">
        <f t="shared" si="0"/>
        <v>32</v>
      </c>
      <c r="L22" s="4">
        <v>17</v>
      </c>
    </row>
    <row r="23" spans="1:12" ht="15.75">
      <c r="A23" s="4">
        <v>18</v>
      </c>
      <c r="B23" s="5" t="s">
        <v>107</v>
      </c>
      <c r="C23" s="4">
        <v>2016</v>
      </c>
      <c r="D23" s="13" t="s">
        <v>32</v>
      </c>
      <c r="E23" s="10">
        <v>3.0891203703703701E-3</v>
      </c>
      <c r="F23" s="30">
        <v>12</v>
      </c>
      <c r="G23" s="10"/>
      <c r="H23" s="24"/>
      <c r="I23" s="10">
        <v>1.3599537037037037E-3</v>
      </c>
      <c r="J23" s="24">
        <v>16</v>
      </c>
      <c r="K23" s="28">
        <f t="shared" si="0"/>
        <v>28</v>
      </c>
      <c r="L23" s="4">
        <v>18</v>
      </c>
    </row>
    <row r="24" spans="1:12" ht="15.75">
      <c r="A24" s="4">
        <v>19</v>
      </c>
      <c r="B24" s="5" t="s">
        <v>108</v>
      </c>
      <c r="C24" s="4">
        <v>2018</v>
      </c>
      <c r="D24" s="13" t="s">
        <v>29</v>
      </c>
      <c r="E24" s="10">
        <v>3.107638888888889E-3</v>
      </c>
      <c r="F24" s="30">
        <v>11</v>
      </c>
      <c r="G24" s="10"/>
      <c r="H24" s="24"/>
      <c r="I24" s="10">
        <v>1.3657407407407409E-3</v>
      </c>
      <c r="J24" s="24">
        <v>15</v>
      </c>
      <c r="K24" s="28">
        <f t="shared" si="0"/>
        <v>26</v>
      </c>
      <c r="L24" s="4">
        <v>19</v>
      </c>
    </row>
    <row r="25" spans="1:12" ht="15.75">
      <c r="A25" s="4">
        <v>20</v>
      </c>
      <c r="B25" s="5" t="s">
        <v>204</v>
      </c>
      <c r="C25" s="4">
        <v>2016</v>
      </c>
      <c r="D25" s="13" t="s">
        <v>173</v>
      </c>
      <c r="E25" s="10"/>
      <c r="F25" s="30"/>
      <c r="G25" s="10">
        <v>2.5636574074074073E-3</v>
      </c>
      <c r="H25" s="24">
        <v>15</v>
      </c>
      <c r="I25" s="10">
        <v>1.4791666666666666E-3</v>
      </c>
      <c r="J25" s="24">
        <v>9</v>
      </c>
      <c r="K25" s="28">
        <f t="shared" si="0"/>
        <v>24</v>
      </c>
      <c r="L25" s="4">
        <v>20</v>
      </c>
    </row>
    <row r="26" spans="1:12" ht="15.75">
      <c r="A26" s="4">
        <v>21</v>
      </c>
      <c r="B26" s="5" t="s">
        <v>102</v>
      </c>
      <c r="C26" s="4">
        <v>2018</v>
      </c>
      <c r="D26" s="13" t="s">
        <v>37</v>
      </c>
      <c r="E26" s="10">
        <v>3.0231481481481481E-3</v>
      </c>
      <c r="F26" s="30">
        <v>17</v>
      </c>
      <c r="G26" s="10"/>
      <c r="H26" s="24"/>
      <c r="I26" s="10">
        <v>1.5543981481481483E-3</v>
      </c>
      <c r="J26" s="24">
        <v>7</v>
      </c>
      <c r="K26" s="28">
        <f t="shared" si="0"/>
        <v>24</v>
      </c>
      <c r="L26" s="4">
        <v>21</v>
      </c>
    </row>
    <row r="27" spans="1:12" ht="15.75">
      <c r="A27" s="4">
        <v>22</v>
      </c>
      <c r="B27" s="5" t="s">
        <v>118</v>
      </c>
      <c r="C27" s="4">
        <v>2018</v>
      </c>
      <c r="D27" s="13" t="s">
        <v>37</v>
      </c>
      <c r="E27" s="10">
        <v>3.4629629629629628E-3</v>
      </c>
      <c r="F27" s="30">
        <v>1</v>
      </c>
      <c r="G27" s="10">
        <v>2.7037037037037038E-3</v>
      </c>
      <c r="H27" s="24">
        <v>11</v>
      </c>
      <c r="I27" s="10">
        <v>1.5497685185185182E-3</v>
      </c>
      <c r="J27" s="24">
        <v>8</v>
      </c>
      <c r="K27" s="28">
        <f t="shared" si="0"/>
        <v>20</v>
      </c>
      <c r="L27" s="4">
        <v>22</v>
      </c>
    </row>
    <row r="28" spans="1:12" ht="15.75">
      <c r="A28" s="4">
        <v>23</v>
      </c>
      <c r="B28" s="5" t="s">
        <v>111</v>
      </c>
      <c r="C28" s="4">
        <v>2016</v>
      </c>
      <c r="D28" s="13" t="s">
        <v>32</v>
      </c>
      <c r="E28" s="10">
        <v>3.1238425925925921E-3</v>
      </c>
      <c r="F28" s="30">
        <v>8</v>
      </c>
      <c r="G28" s="10"/>
      <c r="H28" s="24"/>
      <c r="I28" s="10">
        <v>1.4479166666666666E-3</v>
      </c>
      <c r="J28" s="24">
        <v>10</v>
      </c>
      <c r="K28" s="28">
        <f t="shared" si="0"/>
        <v>18</v>
      </c>
      <c r="L28" s="4">
        <v>23</v>
      </c>
    </row>
    <row r="29" spans="1:12" ht="15.75">
      <c r="A29" s="4">
        <v>24</v>
      </c>
      <c r="B29" s="5" t="s">
        <v>123</v>
      </c>
      <c r="C29" s="4">
        <v>2015</v>
      </c>
      <c r="D29" s="13" t="s">
        <v>37</v>
      </c>
      <c r="E29" s="10">
        <v>4.2280092592592595E-3</v>
      </c>
      <c r="F29" s="30">
        <v>1</v>
      </c>
      <c r="G29" s="10">
        <v>3.2523148148148147E-3</v>
      </c>
      <c r="H29" s="24">
        <v>2</v>
      </c>
      <c r="I29" s="10">
        <v>1.6018518518518517E-3</v>
      </c>
      <c r="J29" s="24">
        <v>5</v>
      </c>
      <c r="K29" s="28">
        <f t="shared" si="0"/>
        <v>8</v>
      </c>
      <c r="L29" s="4">
        <v>24</v>
      </c>
    </row>
    <row r="30" spans="1:12" ht="15.75">
      <c r="A30" s="4">
        <v>25</v>
      </c>
      <c r="B30" s="5" t="s">
        <v>119</v>
      </c>
      <c r="C30" s="4">
        <v>2014</v>
      </c>
      <c r="D30" s="13" t="s">
        <v>32</v>
      </c>
      <c r="E30" s="10">
        <v>3.4629629629629628E-3</v>
      </c>
      <c r="F30" s="30">
        <v>1</v>
      </c>
      <c r="G30" s="10"/>
      <c r="H30" s="24"/>
      <c r="I30" s="10">
        <v>1.5752314814814815E-3</v>
      </c>
      <c r="J30" s="24">
        <v>6</v>
      </c>
      <c r="K30" s="28">
        <f t="shared" si="0"/>
        <v>7</v>
      </c>
      <c r="L30" s="4">
        <v>25</v>
      </c>
    </row>
    <row r="31" spans="1:12" ht="15.75">
      <c r="A31" s="4">
        <v>26</v>
      </c>
      <c r="B31" s="5" t="s">
        <v>117</v>
      </c>
      <c r="C31" s="4">
        <v>2016</v>
      </c>
      <c r="D31" s="13" t="s">
        <v>32</v>
      </c>
      <c r="E31" s="10">
        <v>3.3043981481481483E-3</v>
      </c>
      <c r="F31" s="30">
        <v>2</v>
      </c>
      <c r="G31" s="10"/>
      <c r="H31" s="24"/>
      <c r="I31" s="10">
        <v>1.6319444444444445E-3</v>
      </c>
      <c r="J31" s="24">
        <v>4</v>
      </c>
      <c r="K31" s="28">
        <f t="shared" si="0"/>
        <v>6</v>
      </c>
      <c r="L31" s="4">
        <v>26</v>
      </c>
    </row>
    <row r="32" spans="1:12" ht="15.75">
      <c r="A32" s="4">
        <v>27</v>
      </c>
      <c r="B32" s="5" t="s">
        <v>122</v>
      </c>
      <c r="C32" s="4">
        <v>2018</v>
      </c>
      <c r="D32" s="13" t="s">
        <v>37</v>
      </c>
      <c r="E32" s="10">
        <v>3.731481481481481E-3</v>
      </c>
      <c r="F32" s="30">
        <v>1</v>
      </c>
      <c r="G32" s="10">
        <v>3.1562499999999998E-3</v>
      </c>
      <c r="H32" s="24">
        <v>3</v>
      </c>
      <c r="I32" s="10">
        <v>1.7546296296296296E-3</v>
      </c>
      <c r="J32" s="24">
        <v>2</v>
      </c>
      <c r="K32" s="28">
        <f t="shared" si="0"/>
        <v>6</v>
      </c>
      <c r="L32" s="4">
        <v>27</v>
      </c>
    </row>
    <row r="33" spans="1:12" ht="15.75">
      <c r="A33" s="4">
        <v>28</v>
      </c>
      <c r="B33" s="5" t="s">
        <v>126</v>
      </c>
      <c r="C33" s="4">
        <v>2020</v>
      </c>
      <c r="D33" s="13" t="s">
        <v>167</v>
      </c>
      <c r="E33" s="10">
        <v>5.9895833333333337E-3</v>
      </c>
      <c r="F33" s="30">
        <v>1</v>
      </c>
      <c r="G33" s="10">
        <v>3.1053240740740741E-3</v>
      </c>
      <c r="H33" s="24">
        <v>4</v>
      </c>
      <c r="I33" s="10">
        <v>1.8460648148148149E-3</v>
      </c>
      <c r="J33" s="24">
        <v>1</v>
      </c>
      <c r="K33" s="28">
        <f t="shared" si="0"/>
        <v>6</v>
      </c>
      <c r="L33" s="4">
        <v>28</v>
      </c>
    </row>
    <row r="34" spans="1:12" ht="15.75">
      <c r="A34" s="4">
        <v>29</v>
      </c>
      <c r="B34" s="5" t="s">
        <v>211</v>
      </c>
      <c r="C34" s="4">
        <v>2016</v>
      </c>
      <c r="D34" s="13" t="s">
        <v>173</v>
      </c>
      <c r="E34" s="10"/>
      <c r="F34" s="30"/>
      <c r="G34" s="10">
        <v>2.914351851851852E-3</v>
      </c>
      <c r="H34" s="24">
        <v>5</v>
      </c>
      <c r="I34" s="10">
        <v>1.8518518518518517E-3</v>
      </c>
      <c r="J34" s="24">
        <v>1</v>
      </c>
      <c r="K34" s="28">
        <f t="shared" si="0"/>
        <v>6</v>
      </c>
      <c r="L34" s="4">
        <v>29</v>
      </c>
    </row>
    <row r="35" spans="1:12" ht="15.75">
      <c r="A35" s="4">
        <v>30</v>
      </c>
      <c r="B35" s="5" t="s">
        <v>120</v>
      </c>
      <c r="C35" s="4">
        <v>2014</v>
      </c>
      <c r="D35" s="13" t="s">
        <v>37</v>
      </c>
      <c r="E35" s="10">
        <v>3.5625000000000001E-3</v>
      </c>
      <c r="F35" s="30">
        <v>1</v>
      </c>
      <c r="G35" s="10"/>
      <c r="H35" s="24"/>
      <c r="I35" s="10">
        <v>1.6550925925925926E-3</v>
      </c>
      <c r="J35" s="24">
        <v>3</v>
      </c>
      <c r="K35" s="28">
        <f t="shared" si="0"/>
        <v>4</v>
      </c>
      <c r="L35" s="4">
        <v>30</v>
      </c>
    </row>
    <row r="36" spans="1:12" ht="15.75">
      <c r="A36" s="4">
        <v>31</v>
      </c>
      <c r="B36" s="5" t="s">
        <v>214</v>
      </c>
      <c r="C36" s="4">
        <v>2019</v>
      </c>
      <c r="D36" s="13" t="s">
        <v>167</v>
      </c>
      <c r="E36" s="10"/>
      <c r="F36" s="30"/>
      <c r="G36" s="16">
        <v>3.5046296296296297E-3</v>
      </c>
      <c r="H36" s="25">
        <v>1</v>
      </c>
      <c r="I36" s="16">
        <v>1.8067129629629629E-3</v>
      </c>
      <c r="J36" s="25">
        <v>1</v>
      </c>
      <c r="K36" s="28">
        <f t="shared" si="0"/>
        <v>2</v>
      </c>
      <c r="L36" s="4">
        <v>31</v>
      </c>
    </row>
    <row r="37" spans="1:12" ht="15.75">
      <c r="A37" s="4">
        <v>32</v>
      </c>
      <c r="B37" s="5" t="s">
        <v>212</v>
      </c>
      <c r="C37" s="4">
        <v>2016</v>
      </c>
      <c r="D37" s="13" t="s">
        <v>37</v>
      </c>
      <c r="E37" s="10"/>
      <c r="F37" s="30"/>
      <c r="G37" s="16">
        <v>3.2835648148148147E-3</v>
      </c>
      <c r="H37" s="25">
        <v>1</v>
      </c>
      <c r="I37" s="16">
        <v>1.8298611111111111E-3</v>
      </c>
      <c r="J37" s="25">
        <v>1</v>
      </c>
      <c r="K37" s="28">
        <f t="shared" si="0"/>
        <v>2</v>
      </c>
      <c r="L37" s="4">
        <v>32</v>
      </c>
    </row>
    <row r="38" spans="1:12" ht="15.75">
      <c r="A38" s="4">
        <v>33</v>
      </c>
      <c r="B38" s="5" t="s">
        <v>95</v>
      </c>
      <c r="C38" s="4">
        <v>2014</v>
      </c>
      <c r="D38" s="13" t="s">
        <v>34</v>
      </c>
      <c r="E38" s="10">
        <v>2.8796296296296296E-3</v>
      </c>
      <c r="F38" s="30">
        <v>24</v>
      </c>
      <c r="G38" s="16"/>
      <c r="H38" s="25"/>
      <c r="I38" s="16"/>
      <c r="J38" s="25"/>
      <c r="K38" s="28">
        <f t="shared" ref="K38:K59" si="1">F38+H38+J38</f>
        <v>24</v>
      </c>
      <c r="L38" s="4"/>
    </row>
    <row r="39" spans="1:12" ht="15.75">
      <c r="A39" s="4">
        <v>34</v>
      </c>
      <c r="B39" s="5" t="s">
        <v>96</v>
      </c>
      <c r="C39" s="4">
        <v>2015</v>
      </c>
      <c r="D39" s="13" t="s">
        <v>34</v>
      </c>
      <c r="E39" s="10">
        <v>2.8900462962962964E-3</v>
      </c>
      <c r="F39" s="30">
        <v>23</v>
      </c>
      <c r="G39" s="16"/>
      <c r="H39" s="25"/>
      <c r="I39" s="16"/>
      <c r="J39" s="25"/>
      <c r="K39" s="28">
        <f t="shared" si="1"/>
        <v>23</v>
      </c>
      <c r="L39" s="4"/>
    </row>
    <row r="40" spans="1:12" ht="15.75">
      <c r="A40" s="4">
        <v>35</v>
      </c>
      <c r="B40" s="5" t="s">
        <v>254</v>
      </c>
      <c r="C40" s="4">
        <v>2016</v>
      </c>
      <c r="D40" s="13" t="s">
        <v>37</v>
      </c>
      <c r="E40" s="10"/>
      <c r="F40" s="30"/>
      <c r="G40" s="16"/>
      <c r="H40" s="25"/>
      <c r="I40" s="16">
        <v>1.181712962962963E-3</v>
      </c>
      <c r="J40" s="25">
        <v>23</v>
      </c>
      <c r="K40" s="28">
        <f t="shared" si="1"/>
        <v>23</v>
      </c>
      <c r="L40" s="4"/>
    </row>
    <row r="41" spans="1:12" ht="15.75">
      <c r="A41" s="4">
        <v>36</v>
      </c>
      <c r="B41" s="5" t="s">
        <v>202</v>
      </c>
      <c r="C41" s="4">
        <v>2017</v>
      </c>
      <c r="D41" s="13" t="s">
        <v>177</v>
      </c>
      <c r="E41" s="10"/>
      <c r="F41" s="30"/>
      <c r="G41" s="16">
        <v>2.4351851851851852E-3</v>
      </c>
      <c r="H41" s="25">
        <v>22</v>
      </c>
      <c r="I41" s="16"/>
      <c r="J41" s="25"/>
      <c r="K41" s="28">
        <f t="shared" si="1"/>
        <v>22</v>
      </c>
      <c r="L41" s="4"/>
    </row>
    <row r="42" spans="1:12" ht="15.75">
      <c r="A42" s="4">
        <v>37</v>
      </c>
      <c r="B42" s="5" t="s">
        <v>203</v>
      </c>
      <c r="C42" s="4">
        <v>2016</v>
      </c>
      <c r="D42" s="13" t="s">
        <v>34</v>
      </c>
      <c r="E42" s="10"/>
      <c r="F42" s="30"/>
      <c r="G42" s="16">
        <v>2.46875E-3</v>
      </c>
      <c r="H42" s="25">
        <v>19</v>
      </c>
      <c r="I42" s="16"/>
      <c r="J42" s="25"/>
      <c r="K42" s="28">
        <f t="shared" si="1"/>
        <v>19</v>
      </c>
      <c r="L42" s="4"/>
    </row>
    <row r="43" spans="1:12" ht="15.75">
      <c r="A43" s="4">
        <v>38</v>
      </c>
      <c r="B43" s="5" t="s">
        <v>255</v>
      </c>
      <c r="C43" s="4">
        <v>2014</v>
      </c>
      <c r="D43" s="13" t="s">
        <v>32</v>
      </c>
      <c r="E43" s="10"/>
      <c r="F43" s="30"/>
      <c r="G43" s="16"/>
      <c r="H43" s="25"/>
      <c r="I43" s="16">
        <v>1.2951388888888889E-3</v>
      </c>
      <c r="J43" s="25">
        <v>19</v>
      </c>
      <c r="K43" s="28">
        <f t="shared" si="1"/>
        <v>19</v>
      </c>
      <c r="L43" s="4"/>
    </row>
    <row r="44" spans="1:12" ht="15.75">
      <c r="A44" s="4">
        <v>39</v>
      </c>
      <c r="B44" s="5" t="s">
        <v>104</v>
      </c>
      <c r="C44" s="4">
        <v>2016</v>
      </c>
      <c r="D44" s="13" t="s">
        <v>29</v>
      </c>
      <c r="E44" s="16">
        <v>3.0706018518518521E-3</v>
      </c>
      <c r="F44" s="30">
        <v>15</v>
      </c>
      <c r="G44" s="16"/>
      <c r="H44" s="25"/>
      <c r="I44" s="16"/>
      <c r="J44" s="17"/>
      <c r="K44" s="28">
        <f t="shared" si="1"/>
        <v>15</v>
      </c>
      <c r="L44" s="4"/>
    </row>
    <row r="45" spans="1:12" ht="15.75">
      <c r="A45" s="4">
        <v>40</v>
      </c>
      <c r="B45" s="5" t="s">
        <v>205</v>
      </c>
      <c r="C45" s="4">
        <v>2016</v>
      </c>
      <c r="D45" s="13" t="s">
        <v>34</v>
      </c>
      <c r="E45" s="16"/>
      <c r="F45" s="30"/>
      <c r="G45" s="16">
        <v>2.6342592592592594E-3</v>
      </c>
      <c r="H45" s="25">
        <v>13</v>
      </c>
      <c r="I45" s="16"/>
      <c r="J45" s="17"/>
      <c r="K45" s="28">
        <f t="shared" si="1"/>
        <v>13</v>
      </c>
      <c r="L45" s="4"/>
    </row>
    <row r="46" spans="1:12" ht="15.75">
      <c r="A46" s="4">
        <v>41</v>
      </c>
      <c r="B46" s="5" t="s">
        <v>206</v>
      </c>
      <c r="C46" s="4">
        <v>2016</v>
      </c>
      <c r="D46" s="13" t="s">
        <v>177</v>
      </c>
      <c r="E46" s="16"/>
      <c r="F46" s="30"/>
      <c r="G46" s="16">
        <v>2.6655092592592594E-3</v>
      </c>
      <c r="H46" s="25">
        <v>12</v>
      </c>
      <c r="I46" s="16"/>
      <c r="J46" s="17"/>
      <c r="K46" s="28">
        <f t="shared" si="1"/>
        <v>12</v>
      </c>
      <c r="L46" s="4"/>
    </row>
    <row r="47" spans="1:12" ht="15.75">
      <c r="A47" s="4">
        <v>42</v>
      </c>
      <c r="B47" s="5" t="s">
        <v>121</v>
      </c>
      <c r="C47" s="4">
        <v>2016</v>
      </c>
      <c r="D47" s="13" t="s">
        <v>38</v>
      </c>
      <c r="E47" s="16">
        <v>3.6875000000000002E-3</v>
      </c>
      <c r="F47" s="31">
        <v>1</v>
      </c>
      <c r="G47" s="16">
        <v>2.704861111111111E-3</v>
      </c>
      <c r="H47" s="25">
        <v>10</v>
      </c>
      <c r="I47" s="16"/>
      <c r="J47" s="17"/>
      <c r="K47" s="28">
        <f t="shared" si="1"/>
        <v>11</v>
      </c>
      <c r="L47" s="4"/>
    </row>
    <row r="48" spans="1:12" ht="15.75">
      <c r="A48" s="4">
        <v>43</v>
      </c>
      <c r="B48" s="5" t="s">
        <v>109</v>
      </c>
      <c r="C48" s="4">
        <v>2017</v>
      </c>
      <c r="D48" s="13" t="s">
        <v>32</v>
      </c>
      <c r="E48" s="16">
        <v>3.1134259259259257E-3</v>
      </c>
      <c r="F48" s="31">
        <v>10</v>
      </c>
      <c r="G48" s="16"/>
      <c r="H48" s="25"/>
      <c r="I48" s="16"/>
      <c r="J48" s="17"/>
      <c r="K48" s="28">
        <f t="shared" si="1"/>
        <v>10</v>
      </c>
      <c r="L48" s="4"/>
    </row>
    <row r="49" spans="1:12" ht="15.75">
      <c r="A49" s="4">
        <v>44</v>
      </c>
      <c r="B49" s="5" t="s">
        <v>110</v>
      </c>
      <c r="C49" s="4">
        <v>2014</v>
      </c>
      <c r="D49" s="13" t="s">
        <v>34</v>
      </c>
      <c r="E49" s="16">
        <v>3.1203703703703706E-3</v>
      </c>
      <c r="F49" s="31">
        <v>9</v>
      </c>
      <c r="G49" s="16"/>
      <c r="H49" s="25"/>
      <c r="I49" s="16"/>
      <c r="J49" s="17"/>
      <c r="K49" s="28">
        <f t="shared" si="1"/>
        <v>9</v>
      </c>
      <c r="L49" s="4"/>
    </row>
    <row r="50" spans="1:12" ht="15.75">
      <c r="A50" s="4">
        <v>45</v>
      </c>
      <c r="B50" s="5" t="s">
        <v>207</v>
      </c>
      <c r="C50" s="4">
        <v>2015</v>
      </c>
      <c r="D50" s="13" t="s">
        <v>177</v>
      </c>
      <c r="E50" s="16"/>
      <c r="F50" s="31"/>
      <c r="G50" s="16">
        <v>2.7824074074074075E-3</v>
      </c>
      <c r="H50" s="25">
        <v>9</v>
      </c>
      <c r="I50" s="16"/>
      <c r="J50" s="17"/>
      <c r="K50" s="28">
        <f t="shared" si="1"/>
        <v>9</v>
      </c>
      <c r="L50" s="4"/>
    </row>
    <row r="51" spans="1:12" ht="15.75">
      <c r="A51" s="4">
        <v>46</v>
      </c>
      <c r="B51" s="5" t="s">
        <v>208</v>
      </c>
      <c r="C51" s="4">
        <v>2015</v>
      </c>
      <c r="D51" s="13" t="s">
        <v>177</v>
      </c>
      <c r="E51" s="16"/>
      <c r="F51" s="31"/>
      <c r="G51" s="16">
        <v>2.8194444444444443E-3</v>
      </c>
      <c r="H51" s="25">
        <v>8</v>
      </c>
      <c r="I51" s="16"/>
      <c r="J51" s="17"/>
      <c r="K51" s="28">
        <f t="shared" si="1"/>
        <v>8</v>
      </c>
      <c r="L51" s="4"/>
    </row>
    <row r="52" spans="1:12" ht="15.75">
      <c r="A52" s="4">
        <v>47</v>
      </c>
      <c r="B52" s="5" t="s">
        <v>209</v>
      </c>
      <c r="C52" s="4">
        <v>2016</v>
      </c>
      <c r="D52" s="13" t="s">
        <v>177</v>
      </c>
      <c r="E52" s="16"/>
      <c r="F52" s="31"/>
      <c r="G52" s="16">
        <v>2.8437499999999999E-3</v>
      </c>
      <c r="H52" s="25">
        <v>7</v>
      </c>
      <c r="I52" s="16"/>
      <c r="J52" s="17"/>
      <c r="K52" s="28">
        <f t="shared" si="1"/>
        <v>7</v>
      </c>
      <c r="L52" s="4"/>
    </row>
    <row r="53" spans="1:12" ht="15.75">
      <c r="A53" s="4">
        <v>48</v>
      </c>
      <c r="B53" s="5" t="s">
        <v>210</v>
      </c>
      <c r="C53" s="4">
        <v>2016</v>
      </c>
      <c r="D53" s="13" t="s">
        <v>177</v>
      </c>
      <c r="E53" s="16"/>
      <c r="F53" s="31"/>
      <c r="G53" s="16">
        <v>2.9131944444444444E-3</v>
      </c>
      <c r="H53" s="25">
        <v>6</v>
      </c>
      <c r="I53" s="16"/>
      <c r="J53" s="17"/>
      <c r="K53" s="28">
        <f t="shared" si="1"/>
        <v>6</v>
      </c>
      <c r="L53" s="4"/>
    </row>
    <row r="54" spans="1:12" ht="15.75">
      <c r="A54" s="4">
        <v>49</v>
      </c>
      <c r="B54" s="5" t="s">
        <v>115</v>
      </c>
      <c r="C54" s="4">
        <v>2014</v>
      </c>
      <c r="D54" s="13" t="s">
        <v>34</v>
      </c>
      <c r="E54" s="16">
        <v>3.2581018518518519E-3</v>
      </c>
      <c r="F54" s="31">
        <v>4</v>
      </c>
      <c r="G54" s="16"/>
      <c r="H54" s="25"/>
      <c r="I54" s="16"/>
      <c r="J54" s="17"/>
      <c r="K54" s="28">
        <f t="shared" si="1"/>
        <v>4</v>
      </c>
      <c r="L54" s="4"/>
    </row>
    <row r="55" spans="1:12" ht="15.75">
      <c r="A55" s="4">
        <v>50</v>
      </c>
      <c r="B55" s="5" t="s">
        <v>116</v>
      </c>
      <c r="C55" s="4">
        <v>2015</v>
      </c>
      <c r="D55" s="13" t="s">
        <v>32</v>
      </c>
      <c r="E55" s="16">
        <v>3.2835648148148147E-3</v>
      </c>
      <c r="F55" s="31">
        <v>3</v>
      </c>
      <c r="G55" s="16"/>
      <c r="H55" s="25"/>
      <c r="I55" s="16"/>
      <c r="J55" s="17"/>
      <c r="K55" s="28">
        <f t="shared" si="1"/>
        <v>3</v>
      </c>
      <c r="L55" s="4"/>
    </row>
    <row r="56" spans="1:12" ht="15.75">
      <c r="A56" s="4">
        <v>51</v>
      </c>
      <c r="B56" s="5" t="s">
        <v>124</v>
      </c>
      <c r="C56" s="4">
        <v>2017</v>
      </c>
      <c r="D56" s="13" t="s">
        <v>37</v>
      </c>
      <c r="E56" s="16">
        <v>4.8229166666666663E-3</v>
      </c>
      <c r="F56" s="31">
        <v>1</v>
      </c>
      <c r="G56" s="16">
        <v>3.5601851851851853E-3</v>
      </c>
      <c r="H56" s="25">
        <v>1</v>
      </c>
      <c r="I56" s="16"/>
      <c r="J56" s="17"/>
      <c r="K56" s="28">
        <f t="shared" si="1"/>
        <v>2</v>
      </c>
      <c r="L56" s="4"/>
    </row>
    <row r="57" spans="1:12" ht="15.75">
      <c r="A57" s="4">
        <v>52</v>
      </c>
      <c r="B57" s="5" t="s">
        <v>125</v>
      </c>
      <c r="C57" s="4">
        <v>2015</v>
      </c>
      <c r="D57" s="13" t="s">
        <v>37</v>
      </c>
      <c r="E57" s="16">
        <v>5.6076388888888886E-3</v>
      </c>
      <c r="F57" s="31">
        <v>1</v>
      </c>
      <c r="G57" s="16">
        <v>3.9560185185185184E-3</v>
      </c>
      <c r="H57" s="25">
        <v>1</v>
      </c>
      <c r="I57" s="16"/>
      <c r="J57" s="17"/>
      <c r="K57" s="28">
        <f t="shared" si="1"/>
        <v>2</v>
      </c>
      <c r="L57" s="4"/>
    </row>
    <row r="58" spans="1:12" ht="15.75">
      <c r="A58" s="4">
        <v>53</v>
      </c>
      <c r="B58" s="5" t="s">
        <v>213</v>
      </c>
      <c r="C58" s="4">
        <v>2018</v>
      </c>
      <c r="D58" s="13" t="s">
        <v>177</v>
      </c>
      <c r="E58" s="16"/>
      <c r="F58" s="31"/>
      <c r="G58" s="16">
        <v>3.3310185185185187E-3</v>
      </c>
      <c r="H58" s="25">
        <v>1</v>
      </c>
      <c r="I58" s="16"/>
      <c r="J58" s="17"/>
      <c r="K58" s="28">
        <f t="shared" si="1"/>
        <v>1</v>
      </c>
      <c r="L58" s="4"/>
    </row>
    <row r="59" spans="1:12" ht="15.75">
      <c r="A59" s="4">
        <v>54</v>
      </c>
      <c r="B59" s="5" t="s">
        <v>215</v>
      </c>
      <c r="C59" s="4">
        <v>2017</v>
      </c>
      <c r="D59" s="13" t="s">
        <v>177</v>
      </c>
      <c r="E59" s="10"/>
      <c r="F59" s="30"/>
      <c r="G59" s="10">
        <v>3.7268518518518519E-3</v>
      </c>
      <c r="H59" s="24">
        <v>1</v>
      </c>
      <c r="I59" s="10"/>
      <c r="J59" s="11"/>
      <c r="K59" s="28">
        <f t="shared" si="1"/>
        <v>1</v>
      </c>
      <c r="L59" s="4"/>
    </row>
    <row r="60" spans="1:12" ht="15.75">
      <c r="A60" s="1"/>
      <c r="B60" s="1"/>
      <c r="C60" s="1"/>
      <c r="D60" s="1"/>
      <c r="E60" s="1" t="s">
        <v>6</v>
      </c>
      <c r="F60" s="1"/>
    </row>
    <row r="61" spans="1:12" ht="15.75">
      <c r="A61" s="1" t="s">
        <v>7</v>
      </c>
      <c r="B61" s="1"/>
      <c r="C61" s="1"/>
      <c r="D61" s="1" t="s">
        <v>31</v>
      </c>
      <c r="E61" s="1"/>
      <c r="F61" s="1"/>
    </row>
    <row r="62" spans="1:12" ht="15.75">
      <c r="A62" s="1" t="s">
        <v>8</v>
      </c>
      <c r="B62" s="1"/>
      <c r="C62" s="1"/>
      <c r="D62" s="1" t="s">
        <v>12</v>
      </c>
      <c r="E62" s="1"/>
      <c r="F62" s="1"/>
    </row>
    <row r="63" spans="1:12" ht="15.75">
      <c r="A63" s="1"/>
      <c r="B63" s="1"/>
      <c r="C63" s="1"/>
      <c r="D63" s="1"/>
      <c r="E63" s="1"/>
      <c r="F63" s="1"/>
    </row>
    <row r="78" spans="1:4" ht="15.75">
      <c r="A78" s="1"/>
      <c r="B78" s="1"/>
      <c r="C78" s="1"/>
      <c r="D78" s="1"/>
    </row>
    <row r="79" spans="1:4" ht="15.75">
      <c r="A79" s="1"/>
      <c r="B79" s="1"/>
      <c r="C79" s="1"/>
      <c r="D79" s="1"/>
    </row>
  </sheetData>
  <sortState ref="B38:K59">
    <sortCondition descending="1" ref="K38:K59"/>
  </sortState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3"/>
  <sheetViews>
    <sheetView topLeftCell="A16" workbookViewId="0">
      <selection activeCell="O8" sqref="O8"/>
    </sheetView>
  </sheetViews>
  <sheetFormatPr defaultRowHeight="15"/>
  <cols>
    <col min="1" max="1" width="7.28515625" customWidth="1"/>
    <col min="2" max="2" width="27.28515625" customWidth="1"/>
    <col min="3" max="3" width="10.42578125" customWidth="1"/>
    <col min="4" max="4" width="21.85546875" customWidth="1"/>
    <col min="5" max="5" width="11.7109375" customWidth="1"/>
    <col min="6" max="6" width="6.85546875" customWidth="1"/>
    <col min="7" max="7" width="11" customWidth="1"/>
    <col min="8" max="8" width="6.85546875" customWidth="1"/>
    <col min="9" max="9" width="10.5703125" customWidth="1"/>
    <col min="10" max="10" width="6.7109375" customWidth="1"/>
    <col min="11" max="11" width="8.8554687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21</v>
      </c>
      <c r="B4" s="1"/>
      <c r="C4" s="1"/>
      <c r="D4" s="1"/>
      <c r="E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127</v>
      </c>
      <c r="C6" s="4">
        <v>2010</v>
      </c>
      <c r="D6" s="13" t="s">
        <v>34</v>
      </c>
      <c r="E6" s="10">
        <v>4.8159722222222224E-3</v>
      </c>
      <c r="F6" s="24">
        <v>50</v>
      </c>
      <c r="G6" s="10">
        <v>3.8761574074074072E-3</v>
      </c>
      <c r="H6" s="24">
        <v>40</v>
      </c>
      <c r="I6" s="10">
        <v>1.6585648148148148E-3</v>
      </c>
      <c r="J6" s="24">
        <v>36</v>
      </c>
      <c r="K6" s="28">
        <f t="shared" ref="K6:K37" si="0">F6+H6+J6</f>
        <v>126</v>
      </c>
      <c r="L6" s="20">
        <v>1</v>
      </c>
    </row>
    <row r="7" spans="1:12" ht="15.75">
      <c r="A7" s="4">
        <v>2</v>
      </c>
      <c r="B7" s="5" t="s">
        <v>128</v>
      </c>
      <c r="C7" s="4">
        <v>2009</v>
      </c>
      <c r="D7" s="13" t="s">
        <v>37</v>
      </c>
      <c r="E7" s="10">
        <v>4.8310185185185183E-3</v>
      </c>
      <c r="F7" s="24">
        <v>45</v>
      </c>
      <c r="G7" s="10">
        <v>3.9305555555555561E-3</v>
      </c>
      <c r="H7" s="24">
        <v>36</v>
      </c>
      <c r="I7" s="10">
        <v>1.6134259259259259E-3</v>
      </c>
      <c r="J7" s="24">
        <v>40</v>
      </c>
      <c r="K7" s="28">
        <f t="shared" si="0"/>
        <v>121</v>
      </c>
      <c r="L7" s="20">
        <v>2</v>
      </c>
    </row>
    <row r="8" spans="1:12" ht="15.75">
      <c r="A8" s="4">
        <v>3</v>
      </c>
      <c r="B8" s="5" t="s">
        <v>216</v>
      </c>
      <c r="C8" s="4">
        <v>2011</v>
      </c>
      <c r="D8" s="13" t="s">
        <v>56</v>
      </c>
      <c r="E8" s="10"/>
      <c r="F8" s="24"/>
      <c r="G8" s="10">
        <v>3.7337962962962967E-3</v>
      </c>
      <c r="H8" s="24">
        <v>45</v>
      </c>
      <c r="I8" s="10">
        <v>1.6099537037037037E-3</v>
      </c>
      <c r="J8" s="24">
        <v>45</v>
      </c>
      <c r="K8" s="28">
        <f t="shared" si="0"/>
        <v>90</v>
      </c>
      <c r="L8" s="20">
        <v>3</v>
      </c>
    </row>
    <row r="9" spans="1:12" ht="15.75">
      <c r="A9" s="4">
        <v>4</v>
      </c>
      <c r="B9" s="5" t="s">
        <v>130</v>
      </c>
      <c r="C9" s="4">
        <v>2010</v>
      </c>
      <c r="D9" s="13" t="s">
        <v>37</v>
      </c>
      <c r="E9" s="10">
        <v>4.8935185185185184E-3</v>
      </c>
      <c r="F9" s="24">
        <v>36</v>
      </c>
      <c r="G9" s="10">
        <v>4.0509259259259257E-3</v>
      </c>
      <c r="H9" s="24">
        <v>28</v>
      </c>
      <c r="I9" s="10">
        <v>1.8078703703703705E-3</v>
      </c>
      <c r="J9" s="24">
        <v>21</v>
      </c>
      <c r="K9" s="28">
        <f t="shared" si="0"/>
        <v>85</v>
      </c>
      <c r="L9" s="4">
        <v>4</v>
      </c>
    </row>
    <row r="10" spans="1:12" ht="15.75">
      <c r="A10" s="4">
        <v>5</v>
      </c>
      <c r="B10" s="5" t="s">
        <v>129</v>
      </c>
      <c r="C10" s="4">
        <v>2010</v>
      </c>
      <c r="D10" s="13" t="s">
        <v>37</v>
      </c>
      <c r="E10" s="10">
        <v>4.8414351851851856E-3</v>
      </c>
      <c r="F10" s="24">
        <v>40</v>
      </c>
      <c r="G10" s="10">
        <v>4.2060185185185187E-3</v>
      </c>
      <c r="H10" s="24">
        <v>21</v>
      </c>
      <c r="I10" s="10">
        <v>1.8611111111111109E-3</v>
      </c>
      <c r="J10" s="24">
        <v>18</v>
      </c>
      <c r="K10" s="28">
        <f t="shared" si="0"/>
        <v>79</v>
      </c>
      <c r="L10" s="4">
        <v>5</v>
      </c>
    </row>
    <row r="11" spans="1:12" ht="15.75">
      <c r="A11" s="4">
        <v>6</v>
      </c>
      <c r="B11" s="5" t="s">
        <v>148</v>
      </c>
      <c r="C11" s="4">
        <v>2009</v>
      </c>
      <c r="D11" s="13" t="s">
        <v>56</v>
      </c>
      <c r="E11" s="10">
        <v>5.7233796296296295E-3</v>
      </c>
      <c r="F11" s="24">
        <v>9</v>
      </c>
      <c r="G11" s="10">
        <v>4.2847222222222219E-3</v>
      </c>
      <c r="H11" s="24">
        <v>16</v>
      </c>
      <c r="I11" s="10">
        <v>1.5949074074074075E-3</v>
      </c>
      <c r="J11" s="24">
        <v>50</v>
      </c>
      <c r="K11" s="28">
        <f t="shared" si="0"/>
        <v>75</v>
      </c>
      <c r="L11" s="4">
        <v>6</v>
      </c>
    </row>
    <row r="12" spans="1:12" ht="15.75">
      <c r="A12" s="4">
        <v>7</v>
      </c>
      <c r="B12" s="5" t="s">
        <v>133</v>
      </c>
      <c r="C12" s="4">
        <v>2011</v>
      </c>
      <c r="D12" s="13" t="s">
        <v>56</v>
      </c>
      <c r="E12" s="10">
        <v>4.9791666666666665E-3</v>
      </c>
      <c r="F12" s="24">
        <v>24</v>
      </c>
      <c r="G12" s="10">
        <v>3.9375E-3</v>
      </c>
      <c r="H12" s="24">
        <v>32</v>
      </c>
      <c r="I12" s="10">
        <v>1.8506944444444445E-3</v>
      </c>
      <c r="J12" s="24">
        <v>19</v>
      </c>
      <c r="K12" s="28">
        <f t="shared" si="0"/>
        <v>75</v>
      </c>
      <c r="L12" s="4">
        <v>7</v>
      </c>
    </row>
    <row r="13" spans="1:12" ht="15.75">
      <c r="A13" s="4">
        <v>8</v>
      </c>
      <c r="B13" s="5" t="s">
        <v>140</v>
      </c>
      <c r="C13" s="4">
        <v>2010</v>
      </c>
      <c r="D13" s="13" t="s">
        <v>38</v>
      </c>
      <c r="E13" s="10">
        <v>5.2777777777777779E-3</v>
      </c>
      <c r="F13" s="24">
        <v>17</v>
      </c>
      <c r="G13" s="10">
        <v>4.0717592592592593E-3</v>
      </c>
      <c r="H13" s="24">
        <v>24</v>
      </c>
      <c r="I13" s="10">
        <v>1.7766203703703705E-3</v>
      </c>
      <c r="J13" s="24">
        <v>23</v>
      </c>
      <c r="K13" s="28">
        <f t="shared" si="0"/>
        <v>64</v>
      </c>
      <c r="L13" s="4">
        <v>8</v>
      </c>
    </row>
    <row r="14" spans="1:12" ht="15.75">
      <c r="A14" s="4">
        <v>9</v>
      </c>
      <c r="B14" s="5" t="s">
        <v>136</v>
      </c>
      <c r="C14" s="4">
        <v>2011</v>
      </c>
      <c r="D14" s="13" t="s">
        <v>56</v>
      </c>
      <c r="E14" s="10">
        <v>5.084490740740741E-3</v>
      </c>
      <c r="F14" s="24">
        <v>21</v>
      </c>
      <c r="G14" s="10"/>
      <c r="H14" s="24"/>
      <c r="I14" s="10">
        <v>1.7048611111111112E-3</v>
      </c>
      <c r="J14" s="24">
        <v>32</v>
      </c>
      <c r="K14" s="28">
        <f t="shared" si="0"/>
        <v>53</v>
      </c>
      <c r="L14" s="4">
        <v>9</v>
      </c>
    </row>
    <row r="15" spans="1:12" ht="15.75">
      <c r="A15" s="4">
        <v>10</v>
      </c>
      <c r="B15" s="5" t="s">
        <v>134</v>
      </c>
      <c r="C15" s="4">
        <v>2010</v>
      </c>
      <c r="D15" s="13" t="s">
        <v>56</v>
      </c>
      <c r="E15" s="10">
        <v>4.9942129629629633E-3</v>
      </c>
      <c r="F15" s="24">
        <v>23</v>
      </c>
      <c r="G15" s="10"/>
      <c r="H15" s="24"/>
      <c r="I15" s="10">
        <v>1.744212962962963E-3</v>
      </c>
      <c r="J15" s="24">
        <v>28</v>
      </c>
      <c r="K15" s="28">
        <f t="shared" si="0"/>
        <v>51</v>
      </c>
      <c r="L15" s="4">
        <v>10</v>
      </c>
    </row>
    <row r="16" spans="1:12" ht="15.75">
      <c r="A16" s="4">
        <v>11</v>
      </c>
      <c r="B16" s="5" t="s">
        <v>137</v>
      </c>
      <c r="C16" s="4">
        <v>2012</v>
      </c>
      <c r="D16" s="13" t="s">
        <v>37</v>
      </c>
      <c r="E16" s="10">
        <v>5.1527777777777778E-3</v>
      </c>
      <c r="F16" s="24">
        <v>20</v>
      </c>
      <c r="G16" s="10">
        <v>4.168981481481481E-3</v>
      </c>
      <c r="H16" s="24">
        <v>22</v>
      </c>
      <c r="I16" s="10">
        <v>2.0358796296296297E-3</v>
      </c>
      <c r="J16" s="24">
        <v>8</v>
      </c>
      <c r="K16" s="28">
        <f t="shared" si="0"/>
        <v>50</v>
      </c>
      <c r="L16" s="4">
        <v>11</v>
      </c>
    </row>
    <row r="17" spans="1:12" ht="15.75">
      <c r="A17" s="4">
        <v>12</v>
      </c>
      <c r="B17" s="5" t="s">
        <v>142</v>
      </c>
      <c r="C17" s="4">
        <v>2012</v>
      </c>
      <c r="D17" s="13" t="s">
        <v>37</v>
      </c>
      <c r="E17" s="10">
        <v>5.3414351851851852E-3</v>
      </c>
      <c r="F17" s="24">
        <v>15</v>
      </c>
      <c r="G17" s="10">
        <v>4.2546296296296299E-3</v>
      </c>
      <c r="H17" s="24">
        <v>19</v>
      </c>
      <c r="I17" s="10">
        <v>1.9328703703703704E-3</v>
      </c>
      <c r="J17" s="24">
        <v>14</v>
      </c>
      <c r="K17" s="28">
        <f t="shared" si="0"/>
        <v>48</v>
      </c>
      <c r="L17" s="4">
        <v>12</v>
      </c>
    </row>
    <row r="18" spans="1:12" ht="15.75">
      <c r="A18" s="4">
        <v>13</v>
      </c>
      <c r="B18" s="5" t="s">
        <v>138</v>
      </c>
      <c r="C18" s="4">
        <v>2010</v>
      </c>
      <c r="D18" s="13" t="s">
        <v>37</v>
      </c>
      <c r="E18" s="10">
        <v>5.2442129629629635E-3</v>
      </c>
      <c r="F18" s="24">
        <v>19</v>
      </c>
      <c r="G18" s="10">
        <v>4.2256944444444451E-3</v>
      </c>
      <c r="H18" s="24">
        <v>20</v>
      </c>
      <c r="I18" s="10">
        <v>2.0474537037037037E-3</v>
      </c>
      <c r="J18" s="24">
        <v>6</v>
      </c>
      <c r="K18" s="28">
        <f t="shared" si="0"/>
        <v>45</v>
      </c>
      <c r="L18" s="4">
        <v>13</v>
      </c>
    </row>
    <row r="19" spans="1:12" ht="15.75">
      <c r="A19" s="4">
        <v>14</v>
      </c>
      <c r="B19" s="5" t="s">
        <v>145</v>
      </c>
      <c r="C19" s="4">
        <v>2013</v>
      </c>
      <c r="D19" s="13" t="s">
        <v>34</v>
      </c>
      <c r="E19" s="10">
        <v>5.4814814814814821E-3</v>
      </c>
      <c r="F19" s="24">
        <v>12</v>
      </c>
      <c r="G19" s="10">
        <v>4.4317129629629628E-3</v>
      </c>
      <c r="H19" s="24">
        <v>13</v>
      </c>
      <c r="I19" s="10">
        <v>1.9004629629629632E-3</v>
      </c>
      <c r="J19" s="24">
        <v>16</v>
      </c>
      <c r="K19" s="28">
        <f t="shared" si="0"/>
        <v>41</v>
      </c>
      <c r="L19" s="4">
        <v>14</v>
      </c>
    </row>
    <row r="20" spans="1:12" ht="15.75">
      <c r="A20" s="4">
        <v>15</v>
      </c>
      <c r="B20" s="5" t="s">
        <v>139</v>
      </c>
      <c r="C20" s="4">
        <v>2011</v>
      </c>
      <c r="D20" s="13" t="s">
        <v>34</v>
      </c>
      <c r="E20" s="10">
        <v>5.2465277777777779E-3</v>
      </c>
      <c r="F20" s="24">
        <v>18</v>
      </c>
      <c r="G20" s="10"/>
      <c r="H20" s="24"/>
      <c r="I20" s="10">
        <v>1.7916666666666669E-3</v>
      </c>
      <c r="J20" s="24">
        <v>22</v>
      </c>
      <c r="K20" s="28">
        <f t="shared" si="0"/>
        <v>40</v>
      </c>
      <c r="L20" s="4">
        <v>15</v>
      </c>
    </row>
    <row r="21" spans="1:12" ht="15.75">
      <c r="A21" s="4">
        <v>16</v>
      </c>
      <c r="B21" s="5" t="s">
        <v>147</v>
      </c>
      <c r="C21" s="4">
        <v>2009</v>
      </c>
      <c r="D21" s="13" t="s">
        <v>38</v>
      </c>
      <c r="E21" s="10">
        <v>5.6157407407407406E-3</v>
      </c>
      <c r="F21" s="24">
        <v>10</v>
      </c>
      <c r="G21" s="10">
        <v>4.549768518518519E-3</v>
      </c>
      <c r="H21" s="24">
        <v>12</v>
      </c>
      <c r="I21" s="10">
        <v>1.9791666666666668E-3</v>
      </c>
      <c r="J21" s="24">
        <v>12</v>
      </c>
      <c r="K21" s="28">
        <f t="shared" si="0"/>
        <v>34</v>
      </c>
      <c r="L21" s="4">
        <v>16</v>
      </c>
    </row>
    <row r="22" spans="1:12" ht="15.75">
      <c r="A22" s="4">
        <v>17</v>
      </c>
      <c r="B22" s="5" t="s">
        <v>141</v>
      </c>
      <c r="C22" s="4">
        <v>2013</v>
      </c>
      <c r="D22" s="13" t="s">
        <v>245</v>
      </c>
      <c r="E22" s="10">
        <v>5.2928240740740739E-3</v>
      </c>
      <c r="F22" s="24">
        <v>16</v>
      </c>
      <c r="G22" s="10">
        <v>4.2997685185185187E-3</v>
      </c>
      <c r="H22" s="24">
        <v>15</v>
      </c>
      <c r="I22" s="10">
        <v>2.0717592592592593E-3</v>
      </c>
      <c r="J22" s="24">
        <v>3</v>
      </c>
      <c r="K22" s="28">
        <f t="shared" si="0"/>
        <v>34</v>
      </c>
      <c r="L22" s="4">
        <v>17</v>
      </c>
    </row>
    <row r="23" spans="1:12" ht="15.75">
      <c r="A23" s="4">
        <v>18</v>
      </c>
      <c r="B23" s="5" t="s">
        <v>219</v>
      </c>
      <c r="C23" s="4">
        <v>2013</v>
      </c>
      <c r="D23" s="13" t="s">
        <v>37</v>
      </c>
      <c r="E23" s="10"/>
      <c r="F23" s="24"/>
      <c r="G23" s="10">
        <v>4.2557870370370371E-3</v>
      </c>
      <c r="H23" s="24">
        <v>17</v>
      </c>
      <c r="I23" s="10">
        <v>2.0185185185185184E-3</v>
      </c>
      <c r="J23" s="24">
        <v>9</v>
      </c>
      <c r="K23" s="28">
        <f t="shared" si="0"/>
        <v>26</v>
      </c>
      <c r="L23" s="4">
        <v>18</v>
      </c>
    </row>
    <row r="24" spans="1:12" ht="15.75">
      <c r="A24" s="4">
        <v>19</v>
      </c>
      <c r="B24" s="5" t="s">
        <v>149</v>
      </c>
      <c r="C24" s="4">
        <v>2011</v>
      </c>
      <c r="D24" s="13" t="s">
        <v>37</v>
      </c>
      <c r="E24" s="10">
        <v>5.7361111111111111E-3</v>
      </c>
      <c r="F24" s="24">
        <v>8</v>
      </c>
      <c r="G24" s="10">
        <v>4.587962962962963E-3</v>
      </c>
      <c r="H24" s="24">
        <v>10</v>
      </c>
      <c r="I24" s="10">
        <v>2.0555555555555557E-3</v>
      </c>
      <c r="J24" s="24">
        <v>5</v>
      </c>
      <c r="K24" s="28">
        <f t="shared" si="0"/>
        <v>23</v>
      </c>
      <c r="L24" s="4">
        <v>19</v>
      </c>
    </row>
    <row r="25" spans="1:12" ht="15.75">
      <c r="A25" s="4">
        <v>20</v>
      </c>
      <c r="B25" s="5" t="s">
        <v>143</v>
      </c>
      <c r="C25" s="4">
        <v>2012</v>
      </c>
      <c r="D25" s="13" t="s">
        <v>37</v>
      </c>
      <c r="E25" s="10">
        <v>5.4537037037037037E-3</v>
      </c>
      <c r="F25" s="24">
        <v>14</v>
      </c>
      <c r="G25" s="10">
        <v>4.7442129629629631E-3</v>
      </c>
      <c r="H25" s="24">
        <v>7</v>
      </c>
      <c r="I25" s="10">
        <v>2.0856481481481481E-3</v>
      </c>
      <c r="J25" s="24">
        <v>1</v>
      </c>
      <c r="K25" s="28">
        <f t="shared" si="0"/>
        <v>22</v>
      </c>
      <c r="L25" s="4">
        <v>20</v>
      </c>
    </row>
    <row r="26" spans="1:12" ht="15.75">
      <c r="A26" s="4">
        <v>21</v>
      </c>
      <c r="B26" s="5" t="s">
        <v>220</v>
      </c>
      <c r="C26" s="4">
        <v>2013</v>
      </c>
      <c r="D26" s="13" t="s">
        <v>34</v>
      </c>
      <c r="E26" s="10"/>
      <c r="F26" s="24"/>
      <c r="G26" s="10">
        <v>4.5613425925925925E-3</v>
      </c>
      <c r="H26" s="24">
        <v>11</v>
      </c>
      <c r="I26" s="10">
        <v>2.0937500000000001E-3</v>
      </c>
      <c r="J26" s="24">
        <v>1</v>
      </c>
      <c r="K26" s="28">
        <f t="shared" si="0"/>
        <v>12</v>
      </c>
      <c r="L26" s="4">
        <v>21</v>
      </c>
    </row>
    <row r="27" spans="1:12" ht="15.75">
      <c r="A27" s="4">
        <v>22</v>
      </c>
      <c r="B27" s="5" t="s">
        <v>151</v>
      </c>
      <c r="C27" s="4">
        <v>2013</v>
      </c>
      <c r="D27" s="13" t="s">
        <v>37</v>
      </c>
      <c r="E27" s="10">
        <v>5.9201388888888888E-3</v>
      </c>
      <c r="F27" s="24">
        <v>6</v>
      </c>
      <c r="G27" s="10">
        <v>5.0810185185185186E-3</v>
      </c>
      <c r="H27" s="24">
        <v>1</v>
      </c>
      <c r="I27" s="10">
        <v>2.6863425925925926E-3</v>
      </c>
      <c r="J27" s="24">
        <v>1</v>
      </c>
      <c r="K27" s="28">
        <f t="shared" si="0"/>
        <v>8</v>
      </c>
      <c r="L27" s="4">
        <v>22</v>
      </c>
    </row>
    <row r="28" spans="1:12" ht="15.75">
      <c r="A28" s="4">
        <v>23</v>
      </c>
      <c r="B28" s="5" t="s">
        <v>153</v>
      </c>
      <c r="C28" s="4">
        <v>201</v>
      </c>
      <c r="D28" s="13" t="s">
        <v>32</v>
      </c>
      <c r="E28" s="10">
        <v>6.2384259259259259E-3</v>
      </c>
      <c r="F28" s="24">
        <v>4</v>
      </c>
      <c r="G28" s="10"/>
      <c r="H28" s="24"/>
      <c r="I28" s="10">
        <v>2.5057870370370368E-3</v>
      </c>
      <c r="J28" s="24">
        <v>1</v>
      </c>
      <c r="K28" s="28">
        <f t="shared" si="0"/>
        <v>5</v>
      </c>
      <c r="L28" s="4">
        <v>23</v>
      </c>
    </row>
    <row r="29" spans="1:12" ht="15.75">
      <c r="A29" s="4">
        <v>24</v>
      </c>
      <c r="B29" s="5" t="s">
        <v>225</v>
      </c>
      <c r="C29" s="4">
        <v>2011</v>
      </c>
      <c r="D29" s="13" t="s">
        <v>177</v>
      </c>
      <c r="E29" s="10"/>
      <c r="F29" s="24"/>
      <c r="G29" s="10">
        <v>5.0578703703703706E-3</v>
      </c>
      <c r="H29" s="24">
        <v>3</v>
      </c>
      <c r="I29" s="10">
        <v>2.2500000000000003E-3</v>
      </c>
      <c r="J29" s="24">
        <v>1</v>
      </c>
      <c r="K29" s="28">
        <f t="shared" si="0"/>
        <v>4</v>
      </c>
      <c r="L29" s="4">
        <v>24</v>
      </c>
    </row>
    <row r="30" spans="1:12" ht="15.75">
      <c r="A30" s="4">
        <v>25</v>
      </c>
      <c r="B30" s="5" t="s">
        <v>131</v>
      </c>
      <c r="C30" s="4">
        <v>2009</v>
      </c>
      <c r="D30" s="13" t="s">
        <v>38</v>
      </c>
      <c r="E30" s="10">
        <v>4.8946759259259256E-3</v>
      </c>
      <c r="F30" s="24">
        <v>32</v>
      </c>
      <c r="G30" s="10">
        <v>3.6863425925925926E-3</v>
      </c>
      <c r="H30" s="24">
        <v>50</v>
      </c>
      <c r="I30" s="10"/>
      <c r="J30" s="24"/>
      <c r="K30" s="28">
        <f t="shared" si="0"/>
        <v>82</v>
      </c>
      <c r="L30" s="4"/>
    </row>
    <row r="31" spans="1:12" ht="15.75">
      <c r="A31" s="4">
        <v>26</v>
      </c>
      <c r="B31" s="5" t="s">
        <v>132</v>
      </c>
      <c r="C31" s="4">
        <v>2010</v>
      </c>
      <c r="D31" s="13" t="s">
        <v>29</v>
      </c>
      <c r="E31" s="10">
        <v>4.9618055555555552E-3</v>
      </c>
      <c r="F31" s="24">
        <v>28</v>
      </c>
      <c r="G31" s="10"/>
      <c r="H31" s="24"/>
      <c r="I31" s="10"/>
      <c r="J31" s="24"/>
      <c r="K31" s="28">
        <f t="shared" si="0"/>
        <v>28</v>
      </c>
      <c r="L31" s="4"/>
    </row>
    <row r="32" spans="1:12" ht="15.75">
      <c r="A32" s="4">
        <v>27</v>
      </c>
      <c r="B32" s="5" t="s">
        <v>144</v>
      </c>
      <c r="C32" s="4">
        <v>2012</v>
      </c>
      <c r="D32" s="13" t="s">
        <v>38</v>
      </c>
      <c r="E32" s="10">
        <v>5.479166666666666E-3</v>
      </c>
      <c r="F32" s="24">
        <v>13</v>
      </c>
      <c r="G32" s="10">
        <v>4.340277777777778E-3</v>
      </c>
      <c r="H32" s="24">
        <v>14</v>
      </c>
      <c r="I32" s="10"/>
      <c r="J32" s="24"/>
      <c r="K32" s="28">
        <f t="shared" si="0"/>
        <v>27</v>
      </c>
      <c r="L32" s="4"/>
    </row>
    <row r="33" spans="1:12" ht="15.75">
      <c r="A33" s="4">
        <v>28</v>
      </c>
      <c r="B33" s="5" t="s">
        <v>263</v>
      </c>
      <c r="C33" s="4">
        <v>2010</v>
      </c>
      <c r="D33" s="13" t="s">
        <v>257</v>
      </c>
      <c r="E33" s="10"/>
      <c r="F33" s="24"/>
      <c r="G33" s="10"/>
      <c r="H33" s="24"/>
      <c r="I33" s="10">
        <v>1.7592592592592592E-3</v>
      </c>
      <c r="J33" s="24">
        <v>24</v>
      </c>
      <c r="K33" s="28">
        <f t="shared" si="0"/>
        <v>24</v>
      </c>
      <c r="L33" s="4"/>
    </row>
    <row r="34" spans="1:12" ht="15.75">
      <c r="A34" s="4">
        <v>29</v>
      </c>
      <c r="B34" s="5" t="s">
        <v>217</v>
      </c>
      <c r="C34" s="4">
        <v>2011</v>
      </c>
      <c r="D34" s="13" t="s">
        <v>177</v>
      </c>
      <c r="E34" s="10"/>
      <c r="F34" s="24"/>
      <c r="G34" s="10">
        <v>4.0983796296296298E-3</v>
      </c>
      <c r="H34" s="24">
        <v>23</v>
      </c>
      <c r="I34" s="10"/>
      <c r="J34" s="24"/>
      <c r="K34" s="28">
        <f t="shared" si="0"/>
        <v>23</v>
      </c>
      <c r="L34" s="4"/>
    </row>
    <row r="35" spans="1:12" ht="15.75">
      <c r="A35" s="4">
        <v>30</v>
      </c>
      <c r="B35" s="5" t="s">
        <v>135</v>
      </c>
      <c r="C35" s="4">
        <v>2009</v>
      </c>
      <c r="D35" s="13" t="s">
        <v>34</v>
      </c>
      <c r="E35" s="10">
        <v>5.0081018518518521E-3</v>
      </c>
      <c r="F35" s="24">
        <v>22</v>
      </c>
      <c r="G35" s="16"/>
      <c r="H35" s="25"/>
      <c r="I35" s="16"/>
      <c r="J35" s="25"/>
      <c r="K35" s="28">
        <f t="shared" si="0"/>
        <v>22</v>
      </c>
      <c r="L35" s="4"/>
    </row>
    <row r="36" spans="1:12" ht="15.75">
      <c r="A36" s="4">
        <v>31</v>
      </c>
      <c r="B36" s="5" t="s">
        <v>264</v>
      </c>
      <c r="C36" s="4">
        <v>2010</v>
      </c>
      <c r="D36" s="13" t="s">
        <v>257</v>
      </c>
      <c r="E36" s="23"/>
      <c r="F36" s="35"/>
      <c r="G36" s="16"/>
      <c r="H36" s="25"/>
      <c r="I36" s="16">
        <v>1.8090277777777777E-3</v>
      </c>
      <c r="J36" s="25">
        <v>20</v>
      </c>
      <c r="K36" s="28">
        <f t="shared" si="0"/>
        <v>20</v>
      </c>
      <c r="L36" s="20"/>
    </row>
    <row r="37" spans="1:12" ht="15.75">
      <c r="A37" s="4">
        <v>32</v>
      </c>
      <c r="B37" s="5" t="s">
        <v>218</v>
      </c>
      <c r="C37" s="4">
        <v>2010</v>
      </c>
      <c r="D37" s="13" t="s">
        <v>177</v>
      </c>
      <c r="E37" s="16"/>
      <c r="F37" s="25"/>
      <c r="G37" s="16">
        <v>4.2546296296296299E-3</v>
      </c>
      <c r="H37" s="25">
        <v>18</v>
      </c>
      <c r="I37" s="16"/>
      <c r="J37" s="25"/>
      <c r="K37" s="28">
        <f t="shared" si="0"/>
        <v>18</v>
      </c>
      <c r="L37" s="20"/>
    </row>
    <row r="38" spans="1:12" ht="15.75">
      <c r="A38" s="4">
        <v>33</v>
      </c>
      <c r="B38" s="5" t="s">
        <v>265</v>
      </c>
      <c r="C38" s="4">
        <v>2010</v>
      </c>
      <c r="D38" s="13" t="s">
        <v>257</v>
      </c>
      <c r="E38" s="16"/>
      <c r="F38" s="25"/>
      <c r="G38" s="16"/>
      <c r="H38" s="25"/>
      <c r="I38" s="16">
        <v>1.8692129629629629E-3</v>
      </c>
      <c r="J38" s="25">
        <v>17</v>
      </c>
      <c r="K38" s="28">
        <f t="shared" ref="K38:K69" si="1">F38+H38+J38</f>
        <v>17</v>
      </c>
      <c r="L38" s="6"/>
    </row>
    <row r="39" spans="1:12" ht="15.75">
      <c r="A39" s="4">
        <v>34</v>
      </c>
      <c r="B39" s="5" t="s">
        <v>266</v>
      </c>
      <c r="C39" s="4">
        <v>2012</v>
      </c>
      <c r="D39" s="13" t="s">
        <v>56</v>
      </c>
      <c r="E39" s="16"/>
      <c r="F39" s="25"/>
      <c r="G39" s="16"/>
      <c r="H39" s="25"/>
      <c r="I39" s="16">
        <v>1.912037037037037E-3</v>
      </c>
      <c r="J39" s="25">
        <v>15</v>
      </c>
      <c r="K39" s="28">
        <f t="shared" si="1"/>
        <v>15</v>
      </c>
      <c r="L39" s="6"/>
    </row>
    <row r="40" spans="1:12" ht="15.75">
      <c r="A40" s="4">
        <v>35</v>
      </c>
      <c r="B40" s="5" t="s">
        <v>267</v>
      </c>
      <c r="C40" s="4">
        <v>2009</v>
      </c>
      <c r="D40" s="13" t="s">
        <v>257</v>
      </c>
      <c r="E40" s="16"/>
      <c r="F40" s="25"/>
      <c r="G40" s="16"/>
      <c r="H40" s="25"/>
      <c r="I40" s="16">
        <v>1.9490740740740742E-3</v>
      </c>
      <c r="J40" s="25">
        <v>13</v>
      </c>
      <c r="K40" s="28">
        <f t="shared" si="1"/>
        <v>13</v>
      </c>
      <c r="L40" s="39"/>
    </row>
    <row r="41" spans="1:12" ht="15.75">
      <c r="A41" s="4">
        <v>36</v>
      </c>
      <c r="B41" s="5" t="s">
        <v>146</v>
      </c>
      <c r="C41" s="4">
        <v>2010</v>
      </c>
      <c r="D41" s="13" t="s">
        <v>56</v>
      </c>
      <c r="E41" s="16">
        <v>5.5381944444444445E-3</v>
      </c>
      <c r="F41" s="25">
        <v>11</v>
      </c>
      <c r="G41" s="16"/>
      <c r="H41" s="25"/>
      <c r="I41" s="16"/>
      <c r="J41" s="25"/>
      <c r="K41" s="28">
        <f t="shared" si="1"/>
        <v>11</v>
      </c>
      <c r="L41" s="4"/>
    </row>
    <row r="42" spans="1:12" ht="15.75">
      <c r="A42" s="4">
        <v>37</v>
      </c>
      <c r="B42" s="5" t="s">
        <v>152</v>
      </c>
      <c r="C42" s="4">
        <v>2012</v>
      </c>
      <c r="D42" s="13" t="s">
        <v>34</v>
      </c>
      <c r="E42" s="16">
        <v>5.9525462962962961E-3</v>
      </c>
      <c r="F42" s="25">
        <v>5</v>
      </c>
      <c r="G42" s="16">
        <v>4.7951388888888887E-3</v>
      </c>
      <c r="H42" s="25">
        <v>6</v>
      </c>
      <c r="I42" s="16"/>
      <c r="J42" s="25"/>
      <c r="K42" s="28">
        <f t="shared" si="1"/>
        <v>11</v>
      </c>
      <c r="L42" s="4"/>
    </row>
    <row r="43" spans="1:12" ht="15.75">
      <c r="A43" s="4">
        <v>38</v>
      </c>
      <c r="B43" s="5" t="s">
        <v>268</v>
      </c>
      <c r="C43" s="4">
        <v>2011</v>
      </c>
      <c r="D43" s="13" t="s">
        <v>56</v>
      </c>
      <c r="E43" s="16"/>
      <c r="F43" s="25"/>
      <c r="G43" s="16"/>
      <c r="H43" s="25"/>
      <c r="I43" s="16">
        <v>1.9837962962962964E-3</v>
      </c>
      <c r="J43" s="25">
        <v>11</v>
      </c>
      <c r="K43" s="28">
        <f t="shared" si="1"/>
        <v>11</v>
      </c>
      <c r="L43" s="4"/>
    </row>
    <row r="44" spans="1:12" ht="15.75">
      <c r="A44" s="4">
        <v>39</v>
      </c>
      <c r="B44" s="5" t="s">
        <v>269</v>
      </c>
      <c r="C44" s="4">
        <v>2010</v>
      </c>
      <c r="D44" s="13" t="s">
        <v>257</v>
      </c>
      <c r="E44" s="16"/>
      <c r="F44" s="25"/>
      <c r="G44" s="16"/>
      <c r="H44" s="25"/>
      <c r="I44" s="16">
        <v>2.0173611111111108E-3</v>
      </c>
      <c r="J44" s="25">
        <v>10</v>
      </c>
      <c r="K44" s="28">
        <f t="shared" si="1"/>
        <v>10</v>
      </c>
      <c r="L44" s="4"/>
    </row>
    <row r="45" spans="1:12" ht="15.75">
      <c r="A45" s="4">
        <v>40</v>
      </c>
      <c r="B45" s="5" t="s">
        <v>221</v>
      </c>
      <c r="C45" s="4">
        <v>2012</v>
      </c>
      <c r="D45" s="13" t="s">
        <v>177</v>
      </c>
      <c r="E45" s="16"/>
      <c r="F45" s="25"/>
      <c r="G45" s="16">
        <v>4.619212962962963E-3</v>
      </c>
      <c r="H45" s="25">
        <v>9</v>
      </c>
      <c r="I45" s="16"/>
      <c r="J45" s="25"/>
      <c r="K45" s="28">
        <f t="shared" si="1"/>
        <v>9</v>
      </c>
      <c r="L45" s="4"/>
    </row>
    <row r="46" spans="1:12" ht="15.75">
      <c r="A46" s="4">
        <v>41</v>
      </c>
      <c r="B46" s="5" t="s">
        <v>222</v>
      </c>
      <c r="C46" s="4">
        <v>2009</v>
      </c>
      <c r="D46" s="13" t="s">
        <v>177</v>
      </c>
      <c r="E46" s="16"/>
      <c r="F46" s="25"/>
      <c r="G46" s="16">
        <v>4.6689814814814814E-3</v>
      </c>
      <c r="H46" s="25">
        <v>8</v>
      </c>
      <c r="I46" s="16"/>
      <c r="J46" s="25"/>
      <c r="K46" s="28">
        <f t="shared" si="1"/>
        <v>8</v>
      </c>
      <c r="L46" s="4"/>
    </row>
    <row r="47" spans="1:12" ht="15.75">
      <c r="A47" s="4">
        <v>42</v>
      </c>
      <c r="B47" s="5" t="s">
        <v>150</v>
      </c>
      <c r="C47" s="4">
        <v>2011</v>
      </c>
      <c r="D47" s="13" t="s">
        <v>32</v>
      </c>
      <c r="E47" s="16">
        <v>5.7534722222222223E-3</v>
      </c>
      <c r="F47" s="25">
        <v>7</v>
      </c>
      <c r="G47" s="16"/>
      <c r="H47" s="25"/>
      <c r="I47" s="16"/>
      <c r="J47" s="25"/>
      <c r="K47" s="28">
        <f t="shared" si="1"/>
        <v>7</v>
      </c>
      <c r="L47" s="4"/>
    </row>
    <row r="48" spans="1:12" ht="15.75">
      <c r="A48" s="4">
        <v>43</v>
      </c>
      <c r="B48" s="5" t="s">
        <v>270</v>
      </c>
      <c r="C48" s="4">
        <v>2011</v>
      </c>
      <c r="D48" s="13" t="s">
        <v>257</v>
      </c>
      <c r="E48" s="16"/>
      <c r="F48" s="25"/>
      <c r="G48" s="16"/>
      <c r="H48" s="25"/>
      <c r="I48" s="16">
        <v>2.0428240740740741E-3</v>
      </c>
      <c r="J48" s="25">
        <v>7</v>
      </c>
      <c r="K48" s="28">
        <f t="shared" si="1"/>
        <v>7</v>
      </c>
      <c r="L48" s="4"/>
    </row>
    <row r="49" spans="1:12" ht="15.75">
      <c r="A49" s="4">
        <v>44</v>
      </c>
      <c r="B49" s="5" t="s">
        <v>223</v>
      </c>
      <c r="C49" s="4">
        <v>2012</v>
      </c>
      <c r="D49" s="13" t="s">
        <v>177</v>
      </c>
      <c r="E49" s="16"/>
      <c r="F49" s="25"/>
      <c r="G49" s="16">
        <v>4.9872685185185185E-3</v>
      </c>
      <c r="H49" s="25">
        <v>5</v>
      </c>
      <c r="I49" s="16"/>
      <c r="J49" s="25"/>
      <c r="K49" s="28">
        <f t="shared" si="1"/>
        <v>5</v>
      </c>
      <c r="L49" s="4"/>
    </row>
    <row r="50" spans="1:12" ht="15.75">
      <c r="A50" s="4">
        <v>45</v>
      </c>
      <c r="B50" s="5" t="s">
        <v>154</v>
      </c>
      <c r="C50" s="4">
        <v>2010</v>
      </c>
      <c r="D50" s="13" t="s">
        <v>37</v>
      </c>
      <c r="E50" s="16">
        <v>6.7025462962962967E-3</v>
      </c>
      <c r="F50" s="25">
        <v>3</v>
      </c>
      <c r="G50" s="16">
        <v>5.402777777777778E-3</v>
      </c>
      <c r="H50" s="25">
        <v>1</v>
      </c>
      <c r="I50" s="16"/>
      <c r="J50" s="25"/>
      <c r="K50" s="28">
        <f t="shared" si="1"/>
        <v>4</v>
      </c>
      <c r="L50" s="4"/>
    </row>
    <row r="51" spans="1:12" ht="15.75">
      <c r="A51" s="4">
        <v>46</v>
      </c>
      <c r="B51" s="5" t="s">
        <v>224</v>
      </c>
      <c r="C51" s="4">
        <v>2013</v>
      </c>
      <c r="D51" s="13" t="s">
        <v>177</v>
      </c>
      <c r="E51" s="16"/>
      <c r="F51" s="25"/>
      <c r="G51" s="16">
        <v>5.0219907407407401E-3</v>
      </c>
      <c r="H51" s="25">
        <v>4</v>
      </c>
      <c r="I51" s="16"/>
      <c r="J51" s="25"/>
      <c r="K51" s="28">
        <f t="shared" si="1"/>
        <v>4</v>
      </c>
      <c r="L51" s="39"/>
    </row>
    <row r="52" spans="1:12" ht="15.75">
      <c r="A52" s="4">
        <v>47</v>
      </c>
      <c r="B52" s="5" t="s">
        <v>271</v>
      </c>
      <c r="C52" s="4">
        <v>2012</v>
      </c>
      <c r="D52" s="13" t="s">
        <v>56</v>
      </c>
      <c r="E52" s="16"/>
      <c r="F52" s="25"/>
      <c r="G52" s="16"/>
      <c r="H52" s="25"/>
      <c r="I52" s="16">
        <v>2.0613425925925925E-3</v>
      </c>
      <c r="J52" s="25">
        <v>4</v>
      </c>
      <c r="K52" s="28">
        <f t="shared" si="1"/>
        <v>4</v>
      </c>
      <c r="L52" s="39"/>
    </row>
    <row r="53" spans="1:12" ht="15.75">
      <c r="A53" s="4">
        <v>48</v>
      </c>
      <c r="B53" s="5" t="s">
        <v>226</v>
      </c>
      <c r="C53" s="4">
        <v>2009</v>
      </c>
      <c r="D53" s="13" t="s">
        <v>177</v>
      </c>
      <c r="E53" s="16"/>
      <c r="F53" s="25"/>
      <c r="G53" s="16">
        <v>5.0648148148148154E-3</v>
      </c>
      <c r="H53" s="25">
        <v>2</v>
      </c>
      <c r="I53" s="16"/>
      <c r="J53" s="25"/>
      <c r="K53" s="28">
        <f t="shared" si="1"/>
        <v>2</v>
      </c>
      <c r="L53" s="39"/>
    </row>
    <row r="54" spans="1:12" ht="15.75">
      <c r="A54" s="4">
        <v>49</v>
      </c>
      <c r="B54" s="5" t="s">
        <v>272</v>
      </c>
      <c r="C54" s="4">
        <v>2013</v>
      </c>
      <c r="D54" s="13" t="s">
        <v>56</v>
      </c>
      <c r="E54" s="16"/>
      <c r="F54" s="25"/>
      <c r="G54" s="16"/>
      <c r="H54" s="25"/>
      <c r="I54" s="16">
        <v>2.0775462962962965E-3</v>
      </c>
      <c r="J54" s="25">
        <v>2</v>
      </c>
      <c r="K54" s="28">
        <f t="shared" si="1"/>
        <v>2</v>
      </c>
      <c r="L54" s="39"/>
    </row>
    <row r="55" spans="1:12" ht="15.75">
      <c r="A55" s="4">
        <v>50</v>
      </c>
      <c r="B55" s="5" t="s">
        <v>275</v>
      </c>
      <c r="C55" s="4">
        <v>2013</v>
      </c>
      <c r="D55" s="13" t="s">
        <v>37</v>
      </c>
      <c r="E55" s="16"/>
      <c r="F55" s="25"/>
      <c r="G55" s="16"/>
      <c r="H55" s="25"/>
      <c r="I55" s="16">
        <v>3.4780092592592592E-3</v>
      </c>
      <c r="J55" s="25">
        <v>1</v>
      </c>
      <c r="K55" s="28">
        <f t="shared" si="1"/>
        <v>1</v>
      </c>
      <c r="L55" s="39"/>
    </row>
    <row r="56" spans="1:12" ht="15.75">
      <c r="A56" s="4">
        <v>51</v>
      </c>
      <c r="B56" s="5" t="s">
        <v>227</v>
      </c>
      <c r="C56" s="4">
        <v>2013</v>
      </c>
      <c r="D56" s="13" t="s">
        <v>177</v>
      </c>
      <c r="E56" s="16"/>
      <c r="F56" s="25"/>
      <c r="G56" s="16">
        <v>5.2164351851851851E-3</v>
      </c>
      <c r="H56" s="25">
        <v>1</v>
      </c>
      <c r="I56" s="16"/>
      <c r="J56" s="25"/>
      <c r="K56" s="28">
        <f t="shared" si="1"/>
        <v>1</v>
      </c>
      <c r="L56" s="39"/>
    </row>
    <row r="57" spans="1:12" ht="15.75">
      <c r="A57" s="4">
        <v>52</v>
      </c>
      <c r="B57" s="5" t="s">
        <v>228</v>
      </c>
      <c r="C57" s="4">
        <v>2012</v>
      </c>
      <c r="D57" s="13" t="s">
        <v>177</v>
      </c>
      <c r="E57" s="16"/>
      <c r="F57" s="25"/>
      <c r="G57" s="16">
        <v>5.8032407407407408E-3</v>
      </c>
      <c r="H57" s="25">
        <v>1</v>
      </c>
      <c r="I57" s="16"/>
      <c r="J57" s="25"/>
      <c r="K57" s="28">
        <f t="shared" si="1"/>
        <v>1</v>
      </c>
      <c r="L57" s="39"/>
    </row>
    <row r="58" spans="1:12" ht="15.75">
      <c r="A58" s="4">
        <v>53</v>
      </c>
      <c r="B58" s="5" t="s">
        <v>229</v>
      </c>
      <c r="C58" s="4">
        <v>2012</v>
      </c>
      <c r="D58" s="13" t="s">
        <v>177</v>
      </c>
      <c r="E58" s="16"/>
      <c r="F58" s="25"/>
      <c r="G58" s="16">
        <v>5.9664351851851849E-3</v>
      </c>
      <c r="H58" s="25">
        <v>1</v>
      </c>
      <c r="I58" s="16"/>
      <c r="J58" s="25"/>
      <c r="K58" s="28">
        <f t="shared" si="1"/>
        <v>1</v>
      </c>
      <c r="L58" s="39"/>
    </row>
    <row r="59" spans="1:12" ht="15.75">
      <c r="A59" s="4">
        <v>54</v>
      </c>
      <c r="B59" s="5" t="s">
        <v>230</v>
      </c>
      <c r="C59" s="4">
        <v>2012</v>
      </c>
      <c r="D59" s="13" t="s">
        <v>177</v>
      </c>
      <c r="E59" s="16"/>
      <c r="F59" s="25"/>
      <c r="G59" s="16">
        <v>6.0196759259259266E-3</v>
      </c>
      <c r="H59" s="25">
        <v>1</v>
      </c>
      <c r="I59" s="16"/>
      <c r="J59" s="25"/>
      <c r="K59" s="28">
        <f t="shared" si="1"/>
        <v>1</v>
      </c>
      <c r="L59" s="39"/>
    </row>
    <row r="60" spans="1:12" ht="15.75">
      <c r="A60" s="4">
        <v>55</v>
      </c>
      <c r="B60" s="5" t="s">
        <v>231</v>
      </c>
      <c r="C60" s="4">
        <v>2013</v>
      </c>
      <c r="D60" s="13" t="s">
        <v>177</v>
      </c>
      <c r="E60" s="16"/>
      <c r="F60" s="25"/>
      <c r="G60" s="16">
        <v>6.1817129629629635E-3</v>
      </c>
      <c r="H60" s="25">
        <v>1</v>
      </c>
      <c r="I60" s="16"/>
      <c r="J60" s="25"/>
      <c r="K60" s="28">
        <f t="shared" si="1"/>
        <v>1</v>
      </c>
      <c r="L60" s="39"/>
    </row>
    <row r="61" spans="1:12" ht="15.75">
      <c r="A61" s="4">
        <v>56</v>
      </c>
      <c r="B61" s="5" t="s">
        <v>274</v>
      </c>
      <c r="C61" s="4">
        <v>2012</v>
      </c>
      <c r="D61" s="13" t="s">
        <v>56</v>
      </c>
      <c r="E61" s="16"/>
      <c r="F61" s="25"/>
      <c r="G61" s="16"/>
      <c r="H61" s="25"/>
      <c r="I61" s="16">
        <v>2.3124999999999999E-3</v>
      </c>
      <c r="J61" s="25">
        <v>1</v>
      </c>
      <c r="K61" s="28">
        <f t="shared" si="1"/>
        <v>1</v>
      </c>
      <c r="L61" s="39"/>
    </row>
    <row r="62" spans="1:12" ht="15.75">
      <c r="A62" s="4">
        <v>57</v>
      </c>
      <c r="B62" s="5" t="s">
        <v>273</v>
      </c>
      <c r="C62" s="4">
        <v>29010</v>
      </c>
      <c r="D62" s="13" t="s">
        <v>257</v>
      </c>
      <c r="E62" s="16"/>
      <c r="F62" s="25"/>
      <c r="G62" s="16"/>
      <c r="H62" s="25"/>
      <c r="I62" s="16">
        <v>2.1608796296296298E-3</v>
      </c>
      <c r="J62" s="25">
        <v>1</v>
      </c>
      <c r="K62" s="28">
        <f t="shared" si="1"/>
        <v>1</v>
      </c>
      <c r="L62" s="39"/>
    </row>
    <row r="63" spans="1:12" ht="15.75">
      <c r="A63" s="4">
        <v>58</v>
      </c>
      <c r="B63" s="5" t="s">
        <v>232</v>
      </c>
      <c r="C63" s="4">
        <v>2011</v>
      </c>
      <c r="D63" s="13" t="s">
        <v>177</v>
      </c>
      <c r="E63" s="10"/>
      <c r="F63" s="24"/>
      <c r="G63" s="10">
        <v>6.3923611111111108E-3</v>
      </c>
      <c r="H63" s="24">
        <v>1</v>
      </c>
      <c r="I63" s="10"/>
      <c r="J63" s="24"/>
      <c r="K63" s="28">
        <f t="shared" si="1"/>
        <v>1</v>
      </c>
      <c r="L63" s="39"/>
    </row>
    <row r="64" spans="1:12" ht="15.75">
      <c r="A64" s="1"/>
      <c r="B64" s="1"/>
      <c r="C64" s="1"/>
      <c r="D64" s="1"/>
      <c r="E64" s="1" t="s">
        <v>6</v>
      </c>
      <c r="F64" s="1"/>
    </row>
    <row r="65" spans="1:6" ht="15.75">
      <c r="A65" s="1" t="s">
        <v>7</v>
      </c>
      <c r="B65" s="1"/>
      <c r="C65" s="1"/>
      <c r="D65" s="1" t="s">
        <v>31</v>
      </c>
      <c r="E65" s="1"/>
      <c r="F65" s="1"/>
    </row>
    <row r="66" spans="1:6" ht="15.75">
      <c r="A66" s="1" t="s">
        <v>8</v>
      </c>
      <c r="B66" s="1"/>
      <c r="C66" s="1"/>
      <c r="D66" s="1" t="s">
        <v>12</v>
      </c>
      <c r="E66" s="1"/>
      <c r="F66" s="1"/>
    </row>
    <row r="67" spans="1:6" ht="15.75">
      <c r="A67" s="1"/>
      <c r="B67" s="1"/>
      <c r="C67" s="1"/>
      <c r="D67" s="1"/>
      <c r="E67" s="1"/>
      <c r="F67" s="1"/>
    </row>
    <row r="82" spans="1:4" ht="15.75">
      <c r="A82" s="1"/>
      <c r="B82" s="1"/>
      <c r="C82" s="1"/>
      <c r="D82" s="1"/>
    </row>
    <row r="83" spans="1:4" ht="15.75">
      <c r="A83" s="1"/>
      <c r="B83" s="1"/>
      <c r="C83" s="1"/>
      <c r="D83" s="1"/>
    </row>
  </sheetData>
  <sortState ref="B30:K63">
    <sortCondition descending="1" ref="K30:K63"/>
  </sortState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4"/>
  <sheetViews>
    <sheetView topLeftCell="A4" workbookViewId="0">
      <selection activeCell="Q10" sqref="Q10"/>
    </sheetView>
  </sheetViews>
  <sheetFormatPr defaultRowHeight="15"/>
  <cols>
    <col min="1" max="1" width="7.28515625" customWidth="1"/>
    <col min="2" max="2" width="25.28515625" customWidth="1"/>
    <col min="3" max="3" width="10.42578125" customWidth="1"/>
    <col min="4" max="4" width="25.28515625" customWidth="1"/>
    <col min="5" max="5" width="11.7109375" customWidth="1"/>
    <col min="6" max="6" width="7.7109375" customWidth="1"/>
    <col min="7" max="7" width="11" customWidth="1"/>
    <col min="8" max="8" width="8.140625" customWidth="1"/>
    <col min="9" max="9" width="10.5703125" customWidth="1"/>
    <col min="10" max="10" width="7.8554687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22</v>
      </c>
      <c r="B4" s="1"/>
      <c r="C4" s="1"/>
      <c r="D4" s="1"/>
      <c r="E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36" t="s">
        <v>13</v>
      </c>
      <c r="G5" s="14" t="s">
        <v>9</v>
      </c>
      <c r="H5" s="9" t="s">
        <v>13</v>
      </c>
      <c r="I5" s="21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155</v>
      </c>
      <c r="C6" s="4">
        <v>1991</v>
      </c>
      <c r="D6" s="13" t="s">
        <v>37</v>
      </c>
      <c r="E6" s="10">
        <v>7.2488425925925923E-3</v>
      </c>
      <c r="F6" s="30">
        <v>50</v>
      </c>
      <c r="G6" s="18">
        <v>8.1898148148148147E-3</v>
      </c>
      <c r="H6" s="26">
        <v>45</v>
      </c>
      <c r="I6" s="22">
        <v>4.0081018518518521E-3</v>
      </c>
      <c r="J6" s="24">
        <v>50</v>
      </c>
      <c r="K6" s="28">
        <f>F6+H6+J6</f>
        <v>145</v>
      </c>
      <c r="L6" s="20">
        <v>1</v>
      </c>
    </row>
    <row r="7" spans="1:12" ht="15.75">
      <c r="A7" s="4">
        <v>2</v>
      </c>
      <c r="B7" s="5" t="s">
        <v>156</v>
      </c>
      <c r="C7" s="4">
        <v>1986</v>
      </c>
      <c r="D7" s="13" t="s">
        <v>165</v>
      </c>
      <c r="E7" s="10">
        <v>7.5891203703703711E-3</v>
      </c>
      <c r="F7" s="30">
        <v>45</v>
      </c>
      <c r="G7" s="10">
        <v>8.3622685185185189E-3</v>
      </c>
      <c r="H7" s="24">
        <v>40</v>
      </c>
      <c r="I7" s="40">
        <v>0.41250000000000003</v>
      </c>
      <c r="J7" s="24">
        <v>36</v>
      </c>
      <c r="K7" s="28">
        <f>F7+H7+J7</f>
        <v>121</v>
      </c>
      <c r="L7" s="20">
        <v>2</v>
      </c>
    </row>
    <row r="8" spans="1:12" ht="15.75">
      <c r="A8" s="4">
        <v>3</v>
      </c>
      <c r="B8" s="5" t="s">
        <v>157</v>
      </c>
      <c r="C8" s="4">
        <v>1991</v>
      </c>
      <c r="D8" s="13" t="s">
        <v>167</v>
      </c>
      <c r="E8" s="10">
        <v>7.6597222222222214E-3</v>
      </c>
      <c r="F8" s="30">
        <v>40</v>
      </c>
      <c r="G8" s="10">
        <v>8.7824074074074072E-3</v>
      </c>
      <c r="H8" s="24">
        <v>32</v>
      </c>
      <c r="I8" s="22">
        <v>4.2592592592592595E-3</v>
      </c>
      <c r="J8" s="24">
        <v>45</v>
      </c>
      <c r="K8" s="28">
        <f>F8+H8+J8</f>
        <v>117</v>
      </c>
      <c r="L8" s="20">
        <v>3</v>
      </c>
    </row>
    <row r="9" spans="1:12" ht="15.75">
      <c r="A9" s="4">
        <v>4</v>
      </c>
      <c r="B9" s="5" t="s">
        <v>234</v>
      </c>
      <c r="C9" s="4">
        <v>1983</v>
      </c>
      <c r="D9" s="13" t="s">
        <v>235</v>
      </c>
      <c r="E9" s="10"/>
      <c r="F9" s="30"/>
      <c r="G9" s="10">
        <v>8.4594907407407396E-3</v>
      </c>
      <c r="H9" s="24">
        <v>36</v>
      </c>
      <c r="I9" s="22">
        <v>4.3055555555555555E-3</v>
      </c>
      <c r="J9" s="24">
        <v>40</v>
      </c>
      <c r="K9" s="28">
        <f>F9+H9+J9</f>
        <v>76</v>
      </c>
      <c r="L9" s="4">
        <v>4</v>
      </c>
    </row>
    <row r="10" spans="1:12" ht="15.75">
      <c r="A10" s="4">
        <v>5</v>
      </c>
      <c r="B10" s="5" t="s">
        <v>162</v>
      </c>
      <c r="C10" s="4">
        <v>1988</v>
      </c>
      <c r="D10" s="13" t="s">
        <v>29</v>
      </c>
      <c r="E10" s="10">
        <v>9.7476851851851856E-3</v>
      </c>
      <c r="F10" s="30">
        <v>23</v>
      </c>
      <c r="G10" s="10">
        <v>1.1339120370370371E-2</v>
      </c>
      <c r="H10" s="24">
        <v>21</v>
      </c>
      <c r="I10" s="22">
        <v>6.0729166666666666E-3</v>
      </c>
      <c r="J10" s="24">
        <v>19</v>
      </c>
      <c r="K10" s="28">
        <f>F10+H10+J10</f>
        <v>63</v>
      </c>
      <c r="L10" s="4">
        <v>5</v>
      </c>
    </row>
    <row r="11" spans="1:12" ht="15.75">
      <c r="A11" s="4">
        <v>6</v>
      </c>
      <c r="B11" s="5" t="s">
        <v>236</v>
      </c>
      <c r="C11" s="4">
        <v>1977</v>
      </c>
      <c r="D11" s="13" t="s">
        <v>167</v>
      </c>
      <c r="E11" s="10"/>
      <c r="F11" s="30"/>
      <c r="G11" s="10">
        <v>9.3032407407407404E-3</v>
      </c>
      <c r="H11" s="24">
        <v>28</v>
      </c>
      <c r="I11" s="22">
        <v>4.4710648148148149E-3</v>
      </c>
      <c r="J11" s="24">
        <v>32</v>
      </c>
      <c r="K11" s="28">
        <f>F11+H11+J11</f>
        <v>60</v>
      </c>
      <c r="L11" s="4">
        <v>6</v>
      </c>
    </row>
    <row r="12" spans="1:12" ht="15.75">
      <c r="A12" s="4">
        <v>7</v>
      </c>
      <c r="B12" s="5" t="s">
        <v>160</v>
      </c>
      <c r="C12" s="4">
        <v>1980</v>
      </c>
      <c r="D12" s="13" t="s">
        <v>167</v>
      </c>
      <c r="E12" s="10">
        <v>8.3773148148148149E-3</v>
      </c>
      <c r="F12" s="30">
        <v>28</v>
      </c>
      <c r="G12" s="10"/>
      <c r="H12" s="24"/>
      <c r="I12" s="22">
        <v>4.8055555555555551E-3</v>
      </c>
      <c r="J12" s="24">
        <v>24</v>
      </c>
      <c r="K12" s="28">
        <f>F12+H12+J12</f>
        <v>52</v>
      </c>
      <c r="L12" s="4">
        <v>7</v>
      </c>
    </row>
    <row r="13" spans="1:12" ht="15.75">
      <c r="A13" s="4">
        <v>8</v>
      </c>
      <c r="B13" s="5" t="s">
        <v>238</v>
      </c>
      <c r="C13" s="4">
        <v>1983</v>
      </c>
      <c r="D13" s="13" t="s">
        <v>167</v>
      </c>
      <c r="E13" s="10"/>
      <c r="F13" s="30"/>
      <c r="G13" s="10">
        <v>9.688657407407408E-3</v>
      </c>
      <c r="H13" s="24">
        <v>23</v>
      </c>
      <c r="I13" s="22">
        <v>4.7673611111111111E-3</v>
      </c>
      <c r="J13" s="24">
        <v>28</v>
      </c>
      <c r="K13" s="28">
        <f>F13+H13+J13</f>
        <v>51</v>
      </c>
      <c r="L13" s="4">
        <v>8</v>
      </c>
    </row>
    <row r="14" spans="1:12" ht="15.75">
      <c r="A14" s="4">
        <v>9</v>
      </c>
      <c r="B14" s="5" t="s">
        <v>237</v>
      </c>
      <c r="C14" s="4">
        <v>1979</v>
      </c>
      <c r="D14" s="13" t="s">
        <v>197</v>
      </c>
      <c r="E14" s="10"/>
      <c r="F14" s="30"/>
      <c r="G14" s="10">
        <v>9.5879629629629631E-3</v>
      </c>
      <c r="H14" s="24">
        <v>24</v>
      </c>
      <c r="I14" s="22">
        <v>4.9432870370370368E-3</v>
      </c>
      <c r="J14" s="24">
        <v>21</v>
      </c>
      <c r="K14" s="28">
        <f>F14+H14+J14</f>
        <v>45</v>
      </c>
      <c r="L14" s="4">
        <v>9</v>
      </c>
    </row>
    <row r="15" spans="1:12" ht="15.75">
      <c r="A15" s="4">
        <v>10</v>
      </c>
      <c r="B15" s="5" t="s">
        <v>161</v>
      </c>
      <c r="C15" s="4">
        <v>1984</v>
      </c>
      <c r="D15" s="13" t="s">
        <v>29</v>
      </c>
      <c r="E15" s="10">
        <v>9.1956018518518524E-3</v>
      </c>
      <c r="F15" s="30">
        <v>24</v>
      </c>
      <c r="G15" s="10"/>
      <c r="H15" s="24"/>
      <c r="I15" s="22">
        <v>5.0856481481481482E-3</v>
      </c>
      <c r="J15" s="24">
        <v>20</v>
      </c>
      <c r="K15" s="28">
        <f>F15+H15+J15</f>
        <v>44</v>
      </c>
      <c r="L15" s="4">
        <v>10</v>
      </c>
    </row>
    <row r="16" spans="1:12" ht="15.75">
      <c r="A16" s="4">
        <v>11</v>
      </c>
      <c r="B16" s="5" t="s">
        <v>241</v>
      </c>
      <c r="C16" s="4">
        <v>1974</v>
      </c>
      <c r="D16" s="13" t="s">
        <v>242</v>
      </c>
      <c r="E16" s="16"/>
      <c r="F16" s="31"/>
      <c r="G16" s="10">
        <v>1.1622685185185186E-2</v>
      </c>
      <c r="H16" s="24">
        <v>20</v>
      </c>
      <c r="I16" s="22">
        <v>6.782407407407408E-3</v>
      </c>
      <c r="J16" s="24">
        <v>18</v>
      </c>
      <c r="K16" s="28">
        <f>F16+H16+J16</f>
        <v>38</v>
      </c>
      <c r="L16" s="4">
        <v>11</v>
      </c>
    </row>
    <row r="17" spans="1:12" ht="15.75">
      <c r="A17" s="4">
        <v>12</v>
      </c>
      <c r="B17" s="5" t="s">
        <v>233</v>
      </c>
      <c r="C17" s="4">
        <v>2005</v>
      </c>
      <c r="D17" s="13" t="s">
        <v>167</v>
      </c>
      <c r="E17" s="10"/>
      <c r="F17" s="30"/>
      <c r="G17" s="10">
        <v>7.9687500000000001E-3</v>
      </c>
      <c r="H17" s="24">
        <v>50</v>
      </c>
      <c r="I17" s="22"/>
      <c r="J17" s="24"/>
      <c r="K17" s="28">
        <f>F17+H17+J17</f>
        <v>50</v>
      </c>
      <c r="L17" s="4"/>
    </row>
    <row r="18" spans="1:12" ht="15.75">
      <c r="A18" s="4">
        <v>13</v>
      </c>
      <c r="B18" s="5" t="s">
        <v>163</v>
      </c>
      <c r="C18" s="4">
        <v>1981</v>
      </c>
      <c r="D18" s="13" t="s">
        <v>167</v>
      </c>
      <c r="E18" s="10">
        <v>9.873842592592592E-3</v>
      </c>
      <c r="F18" s="30">
        <v>22</v>
      </c>
      <c r="G18" s="10">
        <v>1.1729166666666667E-2</v>
      </c>
      <c r="H18" s="24">
        <v>19</v>
      </c>
      <c r="I18" s="22"/>
      <c r="J18" s="24"/>
      <c r="K18" s="28">
        <f>F18+H18+J18</f>
        <v>41</v>
      </c>
      <c r="L18" s="4"/>
    </row>
    <row r="19" spans="1:12" ht="15.75">
      <c r="A19" s="4">
        <v>14</v>
      </c>
      <c r="B19" s="5" t="s">
        <v>158</v>
      </c>
      <c r="C19" s="4">
        <v>1985</v>
      </c>
      <c r="D19" s="13" t="s">
        <v>166</v>
      </c>
      <c r="E19" s="18">
        <v>7.7581018518518511E-3</v>
      </c>
      <c r="F19" s="32">
        <v>36</v>
      </c>
      <c r="G19" s="10"/>
      <c r="H19" s="24"/>
      <c r="I19" s="22"/>
      <c r="J19" s="24"/>
      <c r="K19" s="28">
        <f>F19+H19+J19</f>
        <v>36</v>
      </c>
      <c r="L19" s="4"/>
    </row>
    <row r="20" spans="1:12" ht="15.75">
      <c r="A20" s="4">
        <v>15</v>
      </c>
      <c r="B20" s="5" t="s">
        <v>159</v>
      </c>
      <c r="C20" s="4">
        <v>1992</v>
      </c>
      <c r="D20" s="13" t="s">
        <v>167</v>
      </c>
      <c r="E20" s="18">
        <v>7.890046296296296E-3</v>
      </c>
      <c r="F20" s="32">
        <v>32</v>
      </c>
      <c r="G20" s="10"/>
      <c r="H20" s="24"/>
      <c r="I20" s="22"/>
      <c r="J20" s="24"/>
      <c r="K20" s="28">
        <f>F20+H20+J20</f>
        <v>32</v>
      </c>
      <c r="L20" s="4"/>
    </row>
    <row r="21" spans="1:12" ht="15.75">
      <c r="A21" s="4">
        <v>16</v>
      </c>
      <c r="B21" s="5" t="s">
        <v>278</v>
      </c>
      <c r="C21" s="4">
        <v>1992</v>
      </c>
      <c r="D21" s="13" t="s">
        <v>167</v>
      </c>
      <c r="E21" s="18"/>
      <c r="F21" s="32"/>
      <c r="G21" s="10"/>
      <c r="H21" s="24"/>
      <c r="I21" s="22">
        <v>4.8252314814814816E-3</v>
      </c>
      <c r="J21" s="24">
        <v>23</v>
      </c>
      <c r="K21" s="28">
        <f>F21+H21+J21</f>
        <v>23</v>
      </c>
      <c r="L21" s="4"/>
    </row>
    <row r="22" spans="1:12" ht="15.75">
      <c r="A22" s="4">
        <v>17</v>
      </c>
      <c r="B22" s="5" t="s">
        <v>279</v>
      </c>
      <c r="C22" s="4">
        <v>1998</v>
      </c>
      <c r="D22" s="13" t="s">
        <v>280</v>
      </c>
      <c r="E22" s="10"/>
      <c r="F22" s="30"/>
      <c r="G22" s="10"/>
      <c r="H22" s="24"/>
      <c r="I22" s="22">
        <v>4.8368055555555551E-3</v>
      </c>
      <c r="J22" s="24">
        <v>22</v>
      </c>
      <c r="K22" s="28">
        <f>F22+H22+J22</f>
        <v>22</v>
      </c>
      <c r="L22" s="4"/>
    </row>
    <row r="23" spans="1:12" ht="15.75">
      <c r="A23" s="4">
        <v>18</v>
      </c>
      <c r="B23" s="5" t="s">
        <v>239</v>
      </c>
      <c r="C23" s="4">
        <v>1987</v>
      </c>
      <c r="D23" s="13" t="s">
        <v>240</v>
      </c>
      <c r="E23" s="10"/>
      <c r="F23" s="30"/>
      <c r="G23" s="10">
        <v>1.0798611111111111E-2</v>
      </c>
      <c r="H23" s="24">
        <v>22</v>
      </c>
      <c r="I23" s="22"/>
      <c r="J23" s="11"/>
      <c r="K23" s="28">
        <f>F23+H23+J23</f>
        <v>22</v>
      </c>
      <c r="L23" s="4"/>
    </row>
    <row r="24" spans="1:12" ht="15.75">
      <c r="A24" s="4">
        <v>19</v>
      </c>
      <c r="B24" s="5" t="s">
        <v>164</v>
      </c>
      <c r="C24" s="4">
        <v>1977</v>
      </c>
      <c r="D24" s="13" t="s">
        <v>167</v>
      </c>
      <c r="E24" s="10">
        <v>1.0180555555555556E-2</v>
      </c>
      <c r="F24" s="30">
        <v>21</v>
      </c>
      <c r="G24" s="10"/>
      <c r="H24" s="24"/>
      <c r="I24" s="22"/>
      <c r="J24" s="11"/>
      <c r="K24" s="28">
        <f>F24+H24+J24</f>
        <v>21</v>
      </c>
      <c r="L24" s="4"/>
    </row>
    <row r="25" spans="1:12" ht="15.75">
      <c r="A25" s="1"/>
      <c r="B25" s="1"/>
      <c r="C25" s="1"/>
      <c r="D25" s="1"/>
      <c r="E25" s="1" t="s">
        <v>6</v>
      </c>
      <c r="F25" s="1"/>
    </row>
    <row r="26" spans="1:12" ht="15.75">
      <c r="A26" s="1" t="s">
        <v>7</v>
      </c>
      <c r="B26" s="1"/>
      <c r="C26" s="1"/>
      <c r="D26" s="1" t="s">
        <v>31</v>
      </c>
      <c r="E26" s="1"/>
      <c r="F26" s="1"/>
    </row>
    <row r="27" spans="1:12" ht="15.75">
      <c r="A27" s="1" t="s">
        <v>8</v>
      </c>
      <c r="B27" s="1"/>
      <c r="C27" s="1"/>
      <c r="D27" s="1" t="s">
        <v>12</v>
      </c>
      <c r="E27" s="1"/>
      <c r="F27" s="1"/>
    </row>
    <row r="28" spans="1:12" ht="15.75">
      <c r="A28" s="1"/>
      <c r="B28" s="1"/>
      <c r="C28" s="1"/>
      <c r="D28" s="1"/>
      <c r="E28" s="1"/>
      <c r="F28" s="1"/>
    </row>
    <row r="43" spans="1:4" ht="15.75">
      <c r="A43" s="1"/>
      <c r="B43" s="1"/>
      <c r="C43" s="1"/>
      <c r="D43" s="1"/>
    </row>
    <row r="44" spans="1:4" ht="15.75">
      <c r="A44" s="1"/>
      <c r="B44" s="1"/>
      <c r="C44" s="1"/>
      <c r="D44" s="1"/>
    </row>
  </sheetData>
  <sortState ref="B6:L24">
    <sortCondition ref="L6:L24"/>
  </sortState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O5" sqref="O5"/>
    </sheetView>
  </sheetViews>
  <sheetFormatPr defaultRowHeight="15"/>
  <cols>
    <col min="1" max="1" width="7.28515625" customWidth="1"/>
    <col min="2" max="2" width="24.7109375" customWidth="1"/>
    <col min="3" max="3" width="10.42578125" customWidth="1"/>
    <col min="4" max="4" width="23" customWidth="1"/>
    <col min="5" max="5" width="11.7109375" customWidth="1"/>
    <col min="6" max="6" width="8.5703125" customWidth="1"/>
    <col min="7" max="7" width="11" customWidth="1"/>
    <col min="8" max="8" width="8.140625" customWidth="1"/>
    <col min="9" max="9" width="10.5703125" customWidth="1"/>
    <col min="10" max="10" width="7.85546875" customWidth="1"/>
    <col min="11" max="11" width="10.140625" customWidth="1"/>
    <col min="12" max="12" width="7.42578125" customWidth="1"/>
  </cols>
  <sheetData>
    <row r="1" spans="1:12" ht="15.75">
      <c r="A1" s="1" t="s">
        <v>0</v>
      </c>
      <c r="B1" s="1"/>
      <c r="C1" s="1"/>
      <c r="D1" s="1"/>
      <c r="E1" s="1"/>
      <c r="F1" s="1"/>
    </row>
    <row r="2" spans="1:12" ht="18.75">
      <c r="A2" s="2" t="s">
        <v>25</v>
      </c>
      <c r="B2" s="1"/>
      <c r="C2" s="1"/>
      <c r="D2" s="1"/>
      <c r="E2" s="1"/>
      <c r="F2" s="19" t="s">
        <v>15</v>
      </c>
      <c r="J2" t="s">
        <v>26</v>
      </c>
    </row>
    <row r="3" spans="1:12" ht="15.75">
      <c r="A3" s="1"/>
      <c r="B3" s="1"/>
      <c r="C3" s="1"/>
      <c r="D3" s="1"/>
      <c r="E3" s="1"/>
      <c r="F3" s="1"/>
    </row>
    <row r="4" spans="1:12" ht="19.5" thickBot="1">
      <c r="A4" s="19" t="s">
        <v>23</v>
      </c>
      <c r="B4" s="1"/>
      <c r="C4" s="1"/>
      <c r="D4" s="1"/>
      <c r="E4" s="1"/>
      <c r="F4" t="s">
        <v>24</v>
      </c>
    </row>
    <row r="5" spans="1:12" ht="33" customHeight="1">
      <c r="A5" s="3" t="s">
        <v>1</v>
      </c>
      <c r="B5" s="3" t="s">
        <v>11</v>
      </c>
      <c r="C5" s="7" t="s">
        <v>2</v>
      </c>
      <c r="D5" s="8" t="s">
        <v>3</v>
      </c>
      <c r="E5" s="14" t="s">
        <v>4</v>
      </c>
      <c r="F5" s="9" t="s">
        <v>13</v>
      </c>
      <c r="G5" s="14" t="s">
        <v>9</v>
      </c>
      <c r="H5" s="9" t="s">
        <v>13</v>
      </c>
      <c r="I5" s="14" t="s">
        <v>10</v>
      </c>
      <c r="J5" s="9" t="s">
        <v>13</v>
      </c>
      <c r="K5" s="15" t="s">
        <v>14</v>
      </c>
      <c r="L5" s="3" t="s">
        <v>5</v>
      </c>
    </row>
    <row r="6" spans="1:12" ht="15.75">
      <c r="A6" s="4">
        <v>1</v>
      </c>
      <c r="B6" s="5" t="s">
        <v>168</v>
      </c>
      <c r="C6" s="4">
        <v>1965</v>
      </c>
      <c r="D6" s="13" t="s">
        <v>173</v>
      </c>
      <c r="E6" s="10">
        <v>5.7858796296296295E-3</v>
      </c>
      <c r="F6" s="24">
        <v>50</v>
      </c>
      <c r="G6" s="10">
        <v>4.8310185185185183E-3</v>
      </c>
      <c r="H6" s="24">
        <v>50</v>
      </c>
      <c r="I6" s="10">
        <v>2.2916666666666667E-3</v>
      </c>
      <c r="J6" s="24">
        <v>50</v>
      </c>
      <c r="K6" s="28">
        <f>F6+H6+J6</f>
        <v>150</v>
      </c>
      <c r="L6" s="20">
        <v>1</v>
      </c>
    </row>
    <row r="7" spans="1:12" ht="15.75">
      <c r="A7" s="4">
        <v>2</v>
      </c>
      <c r="B7" s="5" t="s">
        <v>169</v>
      </c>
      <c r="C7" s="4">
        <v>1965</v>
      </c>
      <c r="D7" s="13" t="s">
        <v>174</v>
      </c>
      <c r="E7" s="10">
        <v>5.9629629629629633E-3</v>
      </c>
      <c r="F7" s="24">
        <v>45</v>
      </c>
      <c r="G7" s="10">
        <v>4.8645833333333336E-3</v>
      </c>
      <c r="H7" s="24">
        <v>45</v>
      </c>
      <c r="I7" s="10">
        <v>2.4351851851851852E-3</v>
      </c>
      <c r="J7" s="24">
        <v>45</v>
      </c>
      <c r="K7" s="28">
        <f>F7+H7+J7</f>
        <v>135</v>
      </c>
      <c r="L7" s="20">
        <v>2</v>
      </c>
    </row>
    <row r="8" spans="1:12" ht="15.75">
      <c r="A8" s="4">
        <v>3</v>
      </c>
      <c r="B8" s="5" t="s">
        <v>170</v>
      </c>
      <c r="C8" s="4">
        <v>1951</v>
      </c>
      <c r="D8" s="13" t="s">
        <v>174</v>
      </c>
      <c r="E8" s="10">
        <v>6.5740740740740742E-3</v>
      </c>
      <c r="F8" s="24">
        <v>40</v>
      </c>
      <c r="G8" s="10">
        <v>5.4212962962962965E-3</v>
      </c>
      <c r="H8" s="24">
        <v>32</v>
      </c>
      <c r="I8" s="10">
        <v>2.6377314814814818E-3</v>
      </c>
      <c r="J8" s="24">
        <v>32</v>
      </c>
      <c r="K8" s="28">
        <f>F8+H8+J8</f>
        <v>104</v>
      </c>
      <c r="L8" s="20">
        <v>3</v>
      </c>
    </row>
    <row r="9" spans="1:12" ht="15.75">
      <c r="A9" s="4">
        <v>4</v>
      </c>
      <c r="B9" s="5" t="s">
        <v>171</v>
      </c>
      <c r="C9" s="4">
        <v>1969</v>
      </c>
      <c r="D9" s="13" t="s">
        <v>167</v>
      </c>
      <c r="E9" s="10">
        <v>7.2581018518518524E-3</v>
      </c>
      <c r="F9" s="24">
        <v>36</v>
      </c>
      <c r="G9" s="10">
        <v>6.0162037037037033E-3</v>
      </c>
      <c r="H9" s="24">
        <v>28</v>
      </c>
      <c r="I9" s="10">
        <v>3.0023148148148149E-3</v>
      </c>
      <c r="J9" s="24">
        <v>24</v>
      </c>
      <c r="K9" s="28">
        <f>F9+H9+J9</f>
        <v>88</v>
      </c>
      <c r="L9" s="4">
        <v>4</v>
      </c>
    </row>
    <row r="10" spans="1:12" ht="15.75">
      <c r="A10" s="4">
        <v>5</v>
      </c>
      <c r="B10" s="5" t="s">
        <v>172</v>
      </c>
      <c r="C10" s="4">
        <v>1954</v>
      </c>
      <c r="D10" s="13" t="s">
        <v>167</v>
      </c>
      <c r="E10" s="10">
        <v>8.6180555555555559E-3</v>
      </c>
      <c r="F10" s="24">
        <v>32</v>
      </c>
      <c r="G10" s="10">
        <v>7.2175925925925932E-3</v>
      </c>
      <c r="H10" s="24">
        <v>24</v>
      </c>
      <c r="I10" s="10">
        <v>3.3622685185185183E-3</v>
      </c>
      <c r="J10" s="24">
        <v>23</v>
      </c>
      <c r="K10" s="28">
        <f>F10+H10+J10</f>
        <v>79</v>
      </c>
      <c r="L10" s="4">
        <v>5</v>
      </c>
    </row>
    <row r="11" spans="1:12" ht="15.75">
      <c r="A11" s="4">
        <v>6</v>
      </c>
      <c r="B11" s="5" t="s">
        <v>244</v>
      </c>
      <c r="C11" s="4">
        <v>1971</v>
      </c>
      <c r="D11" s="13" t="s">
        <v>174</v>
      </c>
      <c r="E11" s="10"/>
      <c r="F11" s="24"/>
      <c r="G11" s="10">
        <v>5.3622685185185188E-3</v>
      </c>
      <c r="H11" s="24">
        <v>36</v>
      </c>
      <c r="I11" s="10">
        <v>2.4895833333333332E-3</v>
      </c>
      <c r="J11" s="24">
        <v>40</v>
      </c>
      <c r="K11" s="28">
        <f>F11+H11+J11</f>
        <v>76</v>
      </c>
      <c r="L11" s="4">
        <v>6</v>
      </c>
    </row>
    <row r="12" spans="1:12" ht="15.75">
      <c r="A12" s="4">
        <v>7</v>
      </c>
      <c r="B12" s="5" t="s">
        <v>243</v>
      </c>
      <c r="C12" s="4">
        <v>1962</v>
      </c>
      <c r="D12" s="13" t="s">
        <v>167</v>
      </c>
      <c r="E12" s="10"/>
      <c r="F12" s="24"/>
      <c r="G12" s="10">
        <v>5.0347222222222225E-3</v>
      </c>
      <c r="H12" s="24">
        <v>40</v>
      </c>
      <c r="I12" s="10"/>
      <c r="J12" s="24"/>
      <c r="K12" s="28">
        <f>F12+H12+J12</f>
        <v>40</v>
      </c>
      <c r="L12" s="4"/>
    </row>
    <row r="13" spans="1:12" ht="15.75">
      <c r="A13" s="4">
        <v>8</v>
      </c>
      <c r="B13" s="5" t="s">
        <v>281</v>
      </c>
      <c r="C13" s="4">
        <v>1955</v>
      </c>
      <c r="D13" s="13" t="s">
        <v>174</v>
      </c>
      <c r="E13" s="10"/>
      <c r="F13" s="24"/>
      <c r="G13" s="10"/>
      <c r="H13" s="24"/>
      <c r="I13" s="10">
        <v>2.5497685185185185E-3</v>
      </c>
      <c r="J13" s="24">
        <v>36</v>
      </c>
      <c r="K13" s="28">
        <f>F13+H13+J13</f>
        <v>36</v>
      </c>
      <c r="L13" s="4"/>
    </row>
    <row r="14" spans="1:12" ht="16.5" thickBot="1">
      <c r="A14" s="4">
        <v>9</v>
      </c>
      <c r="B14" s="5" t="s">
        <v>282</v>
      </c>
      <c r="C14" s="4">
        <v>1959</v>
      </c>
      <c r="D14" s="13" t="s">
        <v>167</v>
      </c>
      <c r="E14" s="12"/>
      <c r="F14" s="27"/>
      <c r="G14" s="12"/>
      <c r="H14" s="27"/>
      <c r="I14" s="12">
        <v>2.9224537037037036E-3</v>
      </c>
      <c r="J14" s="27">
        <v>28</v>
      </c>
      <c r="K14" s="28">
        <f>F14+H14+J14</f>
        <v>28</v>
      </c>
      <c r="L14" s="37"/>
    </row>
    <row r="15" spans="1:12" ht="15.75">
      <c r="A15" s="1"/>
      <c r="B15" s="1"/>
      <c r="C15" s="1"/>
      <c r="D15" s="1"/>
      <c r="E15" s="1" t="s">
        <v>6</v>
      </c>
      <c r="F15" s="1"/>
    </row>
    <row r="16" spans="1:12" ht="15.75">
      <c r="A16" s="1" t="s">
        <v>7</v>
      </c>
      <c r="B16" s="1"/>
      <c r="C16" s="1"/>
      <c r="D16" s="1" t="s">
        <v>31</v>
      </c>
      <c r="E16" s="1"/>
      <c r="F16" s="1"/>
    </row>
    <row r="17" spans="1:6" ht="15.75">
      <c r="A17" s="1" t="s">
        <v>8</v>
      </c>
      <c r="B17" s="1"/>
      <c r="C17" s="1"/>
      <c r="D17" s="1" t="s">
        <v>12</v>
      </c>
      <c r="E17" s="1"/>
      <c r="F17" s="1"/>
    </row>
    <row r="18" spans="1:6" ht="15.75">
      <c r="A18" s="1"/>
      <c r="B18" s="1"/>
      <c r="C18" s="1"/>
      <c r="D18" s="1"/>
      <c r="E18" s="1"/>
      <c r="F18" s="1"/>
    </row>
  </sheetData>
  <sortState ref="B6:K14">
    <sortCondition descending="1" ref="K6:K14"/>
  </sortState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 12</vt:lpstr>
      <vt:lpstr>Ж13-17</vt:lpstr>
      <vt:lpstr>Ж18-39</vt:lpstr>
      <vt:lpstr>Ж40</vt:lpstr>
      <vt:lpstr>М12</vt:lpstr>
      <vt:lpstr>М13-17</vt:lpstr>
      <vt:lpstr>М18-54</vt:lpstr>
      <vt:lpstr>М55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</dc:creator>
  <cp:lastModifiedBy>Кедр Иванова</cp:lastModifiedBy>
  <cp:lastPrinted>2025-09-30T05:44:04Z</cp:lastPrinted>
  <dcterms:created xsi:type="dcterms:W3CDTF">2024-06-21T06:06:08Z</dcterms:created>
  <dcterms:modified xsi:type="dcterms:W3CDTF">2026-09-14T11:08:53Z</dcterms:modified>
</cp:coreProperties>
</file>