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Старт_ЛИЧКА!$A$6:$P$169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3" i="1"/>
  <c r="M93"/>
  <c r="N50"/>
  <c r="M50"/>
  <c r="N63"/>
  <c r="M63"/>
  <c r="N77"/>
  <c r="M77"/>
  <c r="N92"/>
  <c r="M92"/>
  <c r="N48"/>
  <c r="M48"/>
  <c r="N62"/>
  <c r="M62"/>
  <c r="N61"/>
  <c r="M61"/>
  <c r="N76"/>
  <c r="M76"/>
  <c r="N101"/>
  <c r="M101"/>
  <c r="N91"/>
  <c r="M91"/>
  <c r="N100"/>
  <c r="M100"/>
  <c r="N75"/>
  <c r="M75"/>
  <c r="N90"/>
  <c r="M90"/>
  <c r="N74"/>
  <c r="M74"/>
  <c r="N99"/>
  <c r="M99"/>
  <c r="N98"/>
  <c r="M98"/>
  <c r="N105"/>
  <c r="M105"/>
  <c r="N104"/>
  <c r="M104"/>
  <c r="N103"/>
  <c r="M103"/>
  <c r="N102"/>
  <c r="M102"/>
  <c r="N117"/>
  <c r="M117"/>
  <c r="N116"/>
  <c r="M116"/>
  <c r="N115"/>
  <c r="M115"/>
  <c r="N114"/>
  <c r="M114"/>
  <c r="N125"/>
  <c r="M125"/>
  <c r="N124"/>
  <c r="M124"/>
  <c r="N123"/>
  <c r="M123"/>
  <c r="N122"/>
  <c r="M122"/>
  <c r="N133"/>
  <c r="M133"/>
  <c r="N132"/>
  <c r="M132"/>
  <c r="N131"/>
  <c r="M131"/>
  <c r="N130"/>
  <c r="M130"/>
  <c r="N153"/>
  <c r="M153"/>
  <c r="N152"/>
  <c r="M152"/>
  <c r="N151"/>
  <c r="M151"/>
  <c r="N150"/>
  <c r="M150"/>
  <c r="N169"/>
  <c r="M169"/>
  <c r="N168"/>
  <c r="M168"/>
  <c r="N167"/>
  <c r="M167"/>
  <c r="N166"/>
  <c r="M166"/>
  <c r="N39"/>
  <c r="M39"/>
  <c r="N42"/>
  <c r="M42"/>
  <c r="N38"/>
  <c r="M38"/>
  <c r="N40"/>
  <c r="M40"/>
  <c r="N41"/>
  <c r="M41"/>
  <c r="N43"/>
  <c r="M43"/>
  <c r="N49"/>
  <c r="M49"/>
  <c r="N37"/>
  <c r="M37"/>
  <c r="M47"/>
  <c r="M46"/>
  <c r="M54"/>
  <c r="M53"/>
  <c r="M78"/>
  <c r="M97"/>
  <c r="M52"/>
  <c r="M67"/>
  <c r="M51"/>
  <c r="M81"/>
  <c r="M66"/>
  <c r="M65"/>
  <c r="M121"/>
  <c r="M64"/>
  <c r="M128"/>
  <c r="M80"/>
  <c r="M94"/>
  <c r="M118"/>
  <c r="M79"/>
  <c r="M119"/>
  <c r="M120"/>
  <c r="M129"/>
  <c r="M96"/>
  <c r="M136"/>
  <c r="M95"/>
  <c r="M134"/>
  <c r="M127"/>
  <c r="M164"/>
  <c r="M149"/>
  <c r="M126"/>
  <c r="M165"/>
  <c r="M137"/>
  <c r="M146"/>
  <c r="M147"/>
  <c r="M135"/>
  <c r="M148"/>
  <c r="M163"/>
  <c r="M162"/>
  <c r="M45"/>
  <c r="M44"/>
  <c r="N44"/>
  <c r="N45"/>
  <c r="N66"/>
  <c r="N149"/>
  <c r="N95"/>
  <c r="N51"/>
  <c r="N96"/>
  <c r="N64"/>
  <c r="N79"/>
  <c r="N128"/>
  <c r="N47"/>
  <c r="N119"/>
  <c r="N136"/>
  <c r="N134"/>
  <c r="N97"/>
  <c r="N121"/>
  <c r="N162"/>
  <c r="N147"/>
  <c r="N126"/>
  <c r="N127"/>
  <c r="N146"/>
  <c r="N118"/>
  <c r="N120"/>
  <c r="N54"/>
  <c r="N163"/>
  <c r="N164"/>
  <c r="N165"/>
  <c r="N137"/>
  <c r="N53"/>
  <c r="N80"/>
  <c r="N129"/>
  <c r="N148"/>
  <c r="N135"/>
  <c r="N78"/>
  <c r="N65"/>
  <c r="N52"/>
  <c r="N81"/>
  <c r="N94"/>
  <c r="N67"/>
  <c r="N46"/>
  <c r="M70"/>
  <c r="M68"/>
  <c r="M142"/>
  <c r="M143"/>
  <c r="M85"/>
  <c r="M108"/>
  <c r="M107"/>
  <c r="M106"/>
  <c r="M82"/>
  <c r="M55"/>
  <c r="M57"/>
  <c r="M159"/>
  <c r="M158"/>
  <c r="M56"/>
  <c r="M161"/>
  <c r="M83"/>
  <c r="M144"/>
  <c r="M109"/>
  <c r="M160"/>
  <c r="M84"/>
  <c r="M145"/>
  <c r="M69"/>
  <c r="N70"/>
  <c r="N68"/>
  <c r="N142"/>
  <c r="N143"/>
  <c r="N85"/>
  <c r="N108"/>
  <c r="N107"/>
  <c r="N106"/>
  <c r="N82"/>
  <c r="N55"/>
  <c r="N57"/>
  <c r="N159"/>
  <c r="N158"/>
  <c r="N56"/>
  <c r="N161"/>
  <c r="N83"/>
  <c r="N144"/>
  <c r="N109"/>
  <c r="N160"/>
  <c r="N84"/>
  <c r="N145"/>
  <c r="N69"/>
  <c r="M111"/>
  <c r="M88"/>
  <c r="M139"/>
  <c r="M155"/>
  <c r="M60"/>
  <c r="M86"/>
  <c r="M58"/>
  <c r="M113"/>
  <c r="M140"/>
  <c r="M154"/>
  <c r="M72"/>
  <c r="M89"/>
  <c r="M157"/>
  <c r="M112"/>
  <c r="M59"/>
  <c r="M156"/>
  <c r="M141"/>
  <c r="M73"/>
  <c r="M71"/>
  <c r="M87"/>
  <c r="M110"/>
  <c r="M138"/>
  <c r="N138"/>
  <c r="N111"/>
  <c r="N88"/>
  <c r="N139"/>
  <c r="N155"/>
  <c r="N60"/>
  <c r="N86"/>
  <c r="N58"/>
  <c r="N113"/>
  <c r="N140"/>
  <c r="N154"/>
  <c r="N72"/>
  <c r="N89"/>
  <c r="N157"/>
  <c r="N112"/>
  <c r="N59"/>
  <c r="N156"/>
  <c r="N141"/>
  <c r="N73"/>
  <c r="N71"/>
  <c r="N87"/>
  <c r="N110"/>
</calcChain>
</file>

<file path=xl/sharedStrings.xml><?xml version="1.0" encoding="utf-8"?>
<sst xmlns="http://schemas.openxmlformats.org/spreadsheetml/2006/main" count="980" uniqueCount="212">
  <si>
    <t>Санкт-Петербург</t>
  </si>
  <si>
    <t>СДЮСШОР № 2</t>
  </si>
  <si>
    <t>МД 12-13_1</t>
  </si>
  <si>
    <t>м</t>
  </si>
  <si>
    <t>1ю</t>
  </si>
  <si>
    <t>Корнеев Максим</t>
  </si>
  <si>
    <t>б/р</t>
  </si>
  <si>
    <t>Голубев Родион</t>
  </si>
  <si>
    <t>МД 10-11_1</t>
  </si>
  <si>
    <t>ж</t>
  </si>
  <si>
    <t>2ю</t>
  </si>
  <si>
    <t>Чоудхури Исабель Пакита Оксана Валериа</t>
  </si>
  <si>
    <t>Куряткова Анастасия</t>
  </si>
  <si>
    <t>Луценко Арсений</t>
  </si>
  <si>
    <t>Махинько Мария</t>
  </si>
  <si>
    <t>Мавричева Алиса</t>
  </si>
  <si>
    <t>Коровецкая Даниэла</t>
  </si>
  <si>
    <t>Лебедев Филипп</t>
  </si>
  <si>
    <t>Санкт-Петербург, Приморский район</t>
  </si>
  <si>
    <t>ДОО "Фалькон"</t>
  </si>
  <si>
    <t>Федоров Роман</t>
  </si>
  <si>
    <t>Яньшин Александр</t>
  </si>
  <si>
    <t>Надей Алёна</t>
  </si>
  <si>
    <t>Зубарева Ольга</t>
  </si>
  <si>
    <t>Жигалова Арина</t>
  </si>
  <si>
    <t>Санкт-Петербург, Невский район</t>
  </si>
  <si>
    <t>ГБОУ СОШ № 527</t>
  </si>
  <si>
    <t>Юдина Юлиана</t>
  </si>
  <si>
    <t>Дроздов Игорь</t>
  </si>
  <si>
    <t>Писарёнок Дарья</t>
  </si>
  <si>
    <t>Демченко Дмитрий</t>
  </si>
  <si>
    <t>Гриценко Валерия</t>
  </si>
  <si>
    <t>Григорьева Анастасия</t>
  </si>
  <si>
    <t>МД 8-9_1</t>
  </si>
  <si>
    <t>Замураев Денис</t>
  </si>
  <si>
    <t>Юдин Алексей</t>
  </si>
  <si>
    <t>Дружининский Михаил</t>
  </si>
  <si>
    <t>Дружининский Роман</t>
  </si>
  <si>
    <t>Суворов Дмитрий</t>
  </si>
  <si>
    <t>Санкт-Петербург, Фрунзенский район</t>
  </si>
  <si>
    <t>МО "Балканский" (на базе ГБОУ СОШ № 312)-1</t>
  </si>
  <si>
    <t>Щербаков Кирилл</t>
  </si>
  <si>
    <t>Колесников Илья</t>
  </si>
  <si>
    <t>МО "Балканский" (на базе ГБОУ СОШ № 312)</t>
  </si>
  <si>
    <t>Никифорова Мария</t>
  </si>
  <si>
    <t>Ярвинен Илма</t>
  </si>
  <si>
    <t>Кузнецова Дарья</t>
  </si>
  <si>
    <t>Константинова Надежда</t>
  </si>
  <si>
    <t>Романова Милана</t>
  </si>
  <si>
    <t>Мухин Михаил</t>
  </si>
  <si>
    <t>Веселова Анастасия</t>
  </si>
  <si>
    <t>Ларионов Вячеслав</t>
  </si>
  <si>
    <t>Якубенко Виктория</t>
  </si>
  <si>
    <t>Мельникова Ольга</t>
  </si>
  <si>
    <t>Мнева Алина</t>
  </si>
  <si>
    <t>Полетаев Богдан</t>
  </si>
  <si>
    <t>Мухин Николай</t>
  </si>
  <si>
    <t>Грибанов Станислав</t>
  </si>
  <si>
    <t>Мишукова Мария</t>
  </si>
  <si>
    <t>Романова Ева</t>
  </si>
  <si>
    <t>Жигулин Елисей</t>
  </si>
  <si>
    <t>Иванов Егор</t>
  </si>
  <si>
    <t>Прокофьев Никита</t>
  </si>
  <si>
    <t>Тырс Дарья</t>
  </si>
  <si>
    <t>Санкт-Петербург, Красногвардейский район</t>
  </si>
  <si>
    <t>ДЮЦ "Красногвардеец"</t>
  </si>
  <si>
    <t>Мустафин Арсений</t>
  </si>
  <si>
    <t>Егорова Варвара</t>
  </si>
  <si>
    <t>Артемьев Максим</t>
  </si>
  <si>
    <t>Герасимов Тимофей</t>
  </si>
  <si>
    <t>Тарасова Юлия</t>
  </si>
  <si>
    <t>Курышев Мирон</t>
  </si>
  <si>
    <t>Семёнов Данил</t>
  </si>
  <si>
    <t>Зайцева Ксения</t>
  </si>
  <si>
    <t>Калинин Глеб</t>
  </si>
  <si>
    <t>Кирьян Александр</t>
  </si>
  <si>
    <t>Селезнёва Александра</t>
  </si>
  <si>
    <t>Элмеметов Сергей</t>
  </si>
  <si>
    <t>Мартынов Ярослав</t>
  </si>
  <si>
    <t>ДЮЦ "Красногвардеец" - 1</t>
  </si>
  <si>
    <t>Кадурин Дамир</t>
  </si>
  <si>
    <t>Шинкаренко Титомир</t>
  </si>
  <si>
    <t>Жданов Семён</t>
  </si>
  <si>
    <t>Петров Ярослав Д.</t>
  </si>
  <si>
    <t>Якимов Михаил</t>
  </si>
  <si>
    <t>Неёлова Мария</t>
  </si>
  <si>
    <t>Калина Вероника</t>
  </si>
  <si>
    <t>Титов Артём</t>
  </si>
  <si>
    <t>Дмитриева Таисия</t>
  </si>
  <si>
    <t>Куликов Дмитрий</t>
  </si>
  <si>
    <t>Сильченко Алексей</t>
  </si>
  <si>
    <t>Кузнецов Иван</t>
  </si>
  <si>
    <t>Подольская Анастасия</t>
  </si>
  <si>
    <t>Дворецкая Анастасия</t>
  </si>
  <si>
    <t>Емельянов Всеволод</t>
  </si>
  <si>
    <t>Ануков Иван</t>
  </si>
  <si>
    <t>Проскуров Святослав</t>
  </si>
  <si>
    <t>Семёнова Олеся</t>
  </si>
  <si>
    <t>Ершов Арсений</t>
  </si>
  <si>
    <t>Кондрахина Мария</t>
  </si>
  <si>
    <t>ДЮЦ "Красногвардеец" - 2</t>
  </si>
  <si>
    <t>Первушкина Василиса</t>
  </si>
  <si>
    <t>Пузанова Арина</t>
  </si>
  <si>
    <t>Осипова Ева</t>
  </si>
  <si>
    <t>Сизоненко Андрей</t>
  </si>
  <si>
    <t>Евтеев Егор</t>
  </si>
  <si>
    <t>Миролюбов Захар</t>
  </si>
  <si>
    <t>Гапонов Егор</t>
  </si>
  <si>
    <t>Светлов Андрей</t>
  </si>
  <si>
    <t>Хвостова Вероника</t>
  </si>
  <si>
    <t>Максимов Дмитрий</t>
  </si>
  <si>
    <t>Кадурина Алиша</t>
  </si>
  <si>
    <t>Шинкаренко Тарислава</t>
  </si>
  <si>
    <t>Дреганова Мария</t>
  </si>
  <si>
    <t>Кочеткова Екатерина</t>
  </si>
  <si>
    <t>Журавский Алексей</t>
  </si>
  <si>
    <t>Виноградова Злата</t>
  </si>
  <si>
    <t>Ануков Пётр</t>
  </si>
  <si>
    <t>Дмитриева Пелагея</t>
  </si>
  <si>
    <t>Черевацкий Сергей</t>
  </si>
  <si>
    <t>Санкт-Петербург, Красносельский район</t>
  </si>
  <si>
    <t>ДДТ Красносельского района (на базе ГБОУ СОШ № 285)</t>
  </si>
  <si>
    <t>Липовка Максим</t>
  </si>
  <si>
    <t>Гаврилов Михаил</t>
  </si>
  <si>
    <t>Степнов Геннадий</t>
  </si>
  <si>
    <t>Петрова Алёна</t>
  </si>
  <si>
    <t>Ряскин Валерий</t>
  </si>
  <si>
    <t>Сысалова Дарья</t>
  </si>
  <si>
    <t>ШСК "ЛиС" ГБОУ СОШ № 339</t>
  </si>
  <si>
    <t>Колесникова Анна</t>
  </si>
  <si>
    <t>Козельская Вероника</t>
  </si>
  <si>
    <t>Репинец Варвара</t>
  </si>
  <si>
    <t>Илларионова Мила</t>
  </si>
  <si>
    <t>Алексеева Евгения</t>
  </si>
  <si>
    <t>Афанасьев Владислав</t>
  </si>
  <si>
    <t>Чупрынин Тимур</t>
  </si>
  <si>
    <t>Ушаков Константин</t>
  </si>
  <si>
    <t>Паршина Екатерина</t>
  </si>
  <si>
    <t>Протопопова Диана</t>
  </si>
  <si>
    <t>Чинная Евгения</t>
  </si>
  <si>
    <t>Урывков Роман</t>
  </si>
  <si>
    <t>Санкт-Петербург, Выборгский район</t>
  </si>
  <si>
    <t>ДДЮТ Выборгского района - 1</t>
  </si>
  <si>
    <t>Желанова Софья</t>
  </si>
  <si>
    <t>Архипов Пётр</t>
  </si>
  <si>
    <t>Шеринов Алексей</t>
  </si>
  <si>
    <t>Гребенюк Денис</t>
  </si>
  <si>
    <t>Попов Филипп</t>
  </si>
  <si>
    <t>Тормозов Егор</t>
  </si>
  <si>
    <t>Арекаев Герасим</t>
  </si>
  <si>
    <t>Никонов Максим</t>
  </si>
  <si>
    <t>Петров Ярослав</t>
  </si>
  <si>
    <t>Азбукин Сергей</t>
  </si>
  <si>
    <t>Хабаров Николай</t>
  </si>
  <si>
    <t>Кисмерешкина Варвара</t>
  </si>
  <si>
    <t>Маштайтис Алексей</t>
  </si>
  <si>
    <t>Хардикова Виктория</t>
  </si>
  <si>
    <t>Кушнарев Михаил</t>
  </si>
  <si>
    <t>ДДЮТ Выборгского района - 2</t>
  </si>
  <si>
    <t>Юрчук Никита</t>
  </si>
  <si>
    <t>Кравец Леонид</t>
  </si>
  <si>
    <t>Верещагин Роман</t>
  </si>
  <si>
    <t>ГБОУ СОШ № 332</t>
  </si>
  <si>
    <t>Кольцова Милана</t>
  </si>
  <si>
    <t>Чепонас Каролина</t>
  </si>
  <si>
    <t>Милютина Виктория</t>
  </si>
  <si>
    <t>Оприя Дарья</t>
  </si>
  <si>
    <t>Говяткин Дмитрий</t>
  </si>
  <si>
    <t>Белавин Виталий</t>
  </si>
  <si>
    <t>Санкт-Петербург, Калининский район</t>
  </si>
  <si>
    <t>ТК "Муравейник" ДДТ Калининского района</t>
  </si>
  <si>
    <t>Федосова Иоанна</t>
  </si>
  <si>
    <t>Дроздова Дарья</t>
  </si>
  <si>
    <t>Ким Екатерина</t>
  </si>
  <si>
    <t>Терентьева Вероника</t>
  </si>
  <si>
    <t>Фувенлян Полина</t>
  </si>
  <si>
    <t>Андреев Артемий</t>
  </si>
  <si>
    <t>Афанасьев Александр</t>
  </si>
  <si>
    <t>Дьяконов Владимир</t>
  </si>
  <si>
    <t>Васильев Фаддей</t>
  </si>
  <si>
    <t>Васильев Семён</t>
  </si>
  <si>
    <t>Жукова Анастасия</t>
  </si>
  <si>
    <t>Денюшкина Валерия</t>
  </si>
  <si>
    <t>Жилина Елизавета</t>
  </si>
  <si>
    <t>Полыванная Дарья</t>
  </si>
  <si>
    <t>Билетова Дарья</t>
  </si>
  <si>
    <t>Беляйкин Андрей</t>
  </si>
  <si>
    <t>Время старта</t>
  </si>
  <si>
    <t>Прим.</t>
  </si>
  <si>
    <t>Ранг</t>
  </si>
  <si>
    <t>ЛИЧКА</t>
  </si>
  <si>
    <t>№ в команде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</si>
  <si>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</si>
  <si>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</si>
  <si>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</si>
  <si>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</si>
  <si>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</si>
  <si>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</si>
  <si>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</si>
  <si>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</si>
  <si>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</si>
  <si>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</si>
  <si>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Федоров Роман А.</t>
  </si>
  <si>
    <t>РЕЗЕРВ</t>
  </si>
  <si>
    <t>Нитка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</si>
  <si>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</si>
  <si>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Региональные соревнования
Соревнования Фрунзенского района Санкт-Петербурга
по спортивному туризму на пешеходных дистанциях</t>
  </si>
  <si>
    <t>24 декабря 2022 года</t>
  </si>
  <si>
    <t>Санкт-Петербург, Малая Балканская ул. д. 36, корп.3, лит. А</t>
  </si>
  <si>
    <t>дистанция - пешеходная 1 класса</t>
  </si>
  <si>
    <t>Главный секретарь _____________________ /В.П. Якименко, СС1К, Санкт-Петербург/</t>
  </si>
  <si>
    <t>Корнилов Денис</t>
  </si>
</sst>
</file>

<file path=xl/styles.xml><?xml version="1.0" encoding="utf-8"?>
<styleSheet xmlns="http://schemas.openxmlformats.org/spreadsheetml/2006/main">
  <numFmts count="1">
    <numFmt numFmtId="164" formatCode="hh:mm"/>
  </numFmts>
  <fonts count="9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7" fillId="7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3" fillId="5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3" fillId="4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3" fillId="6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4" fontId="3" fillId="6" borderId="1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/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164" fontId="3" fillId="7" borderId="8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-4&#1076;&#1077;&#1082;22/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5;&#1099;&#1077;/2022/prot-rez-lich-2022-3eta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Санкт-ПетербургаРегиональная спортивная федерация спортивного туризма Санкт-ПетербургаГосударственное бюджетное учреждение дополнительного образования «ДДЮТ Выборгского района Санкт-Петербурга»</v>
          </cell>
        </row>
        <row r="26">
          <cell r="C26" t="str">
            <v>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20 ноября 2022 года</v>
          </cell>
        </row>
        <row r="28">
          <cell r="C28" t="str">
            <v>Санкт-Петербург, ДЮЦ "Красногвардеец"</v>
          </cell>
        </row>
        <row r="30">
          <cell r="C30" t="str">
            <v>А.Б. Михайлов,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МЖ_3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МЖ_3</v>
          </cell>
          <cell r="M54">
            <v>19</v>
          </cell>
          <cell r="P54">
            <v>3</v>
          </cell>
          <cell r="Q54">
            <v>4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16</v>
          </cell>
          <cell r="P56">
            <v>2</v>
          </cell>
          <cell r="Q56">
            <v>12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у1(б/р),у2(б/р)</v>
          </cell>
          <cell r="G2" t="str">
            <v>м</v>
          </cell>
          <cell r="H2" t="str">
            <v>МАЛ/ДЕВЧ_1</v>
          </cell>
          <cell r="I2" t="str">
            <v/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у3(б/р),у4(б/р)</v>
          </cell>
          <cell r="G3" t="str">
            <v>см</v>
          </cell>
          <cell r="H3" t="str">
            <v>МАЛ/ДЕВЧ_1</v>
          </cell>
          <cell r="I3" t="str">
            <v/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у5(),у6()</v>
          </cell>
          <cell r="G4" t="str">
            <v>ж</v>
          </cell>
          <cell r="H4" t="str">
            <v>ЮН/ДЕВ_2</v>
          </cell>
          <cell r="I4" t="str">
            <v/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163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Беляйкин Андрей</v>
          </cell>
          <cell r="I2">
            <v>2012</v>
          </cell>
          <cell r="J2" t="str">
            <v>2ю</v>
          </cell>
          <cell r="K2" t="str">
            <v>м</v>
          </cell>
          <cell r="L2" t="str">
            <v>МД 10-11_1</v>
          </cell>
          <cell r="N2">
            <v>1</v>
          </cell>
          <cell r="O2" t="str">
            <v/>
          </cell>
          <cell r="Q2">
            <v>1.2</v>
          </cell>
          <cell r="R2">
            <v>2012</v>
          </cell>
          <cell r="S2" t="str">
            <v>МД 10-11_1м</v>
          </cell>
          <cell r="U2">
            <v>300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Андреев Артемий</v>
          </cell>
          <cell r="I3">
            <v>2011</v>
          </cell>
          <cell r="J3" t="str">
            <v>1ю</v>
          </cell>
          <cell r="K3" t="str">
            <v>м</v>
          </cell>
          <cell r="L3" t="str">
            <v>МД 10-11_1</v>
          </cell>
          <cell r="N3">
            <v>1</v>
          </cell>
          <cell r="O3" t="str">
            <v/>
          </cell>
          <cell r="Q3">
            <v>4</v>
          </cell>
          <cell r="R3">
            <v>2011</v>
          </cell>
          <cell r="S3" t="str">
            <v>МД 10-11_1м</v>
          </cell>
          <cell r="U3">
            <v>300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Фувенлян Полина</v>
          </cell>
          <cell r="I4">
            <v>2013</v>
          </cell>
          <cell r="J4" t="str">
            <v>б/р</v>
          </cell>
          <cell r="K4" t="str">
            <v>ж</v>
          </cell>
          <cell r="L4" t="str">
            <v>МД 8-9_1</v>
          </cell>
          <cell r="N4">
            <v>1</v>
          </cell>
          <cell r="O4" t="str">
            <v/>
          </cell>
          <cell r="Q4">
            <v>0</v>
          </cell>
          <cell r="R4">
            <v>2013</v>
          </cell>
          <cell r="S4" t="str">
            <v>МД 8-9_1ж</v>
          </cell>
          <cell r="U4">
            <v>300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Терентьева Вероника</v>
          </cell>
          <cell r="I5">
            <v>2013</v>
          </cell>
          <cell r="J5" t="str">
            <v>б/р</v>
          </cell>
          <cell r="K5" t="str">
            <v>ж</v>
          </cell>
          <cell r="L5" t="str">
            <v>МД 8-9_1</v>
          </cell>
          <cell r="N5">
            <v>1</v>
          </cell>
          <cell r="O5" t="str">
            <v/>
          </cell>
          <cell r="Q5">
            <v>0</v>
          </cell>
          <cell r="R5">
            <v>2013</v>
          </cell>
          <cell r="S5" t="str">
            <v>МД 8-9_1ж</v>
          </cell>
          <cell r="U5">
            <v>300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Ким Екатерина</v>
          </cell>
          <cell r="I6">
            <v>2011</v>
          </cell>
          <cell r="J6" t="str">
            <v>2ю</v>
          </cell>
          <cell r="K6" t="str">
            <v>ж</v>
          </cell>
          <cell r="L6" t="str">
            <v>МД 10-11_1</v>
          </cell>
          <cell r="N6">
            <v>1</v>
          </cell>
          <cell r="O6" t="str">
            <v/>
          </cell>
          <cell r="Q6">
            <v>1.2</v>
          </cell>
          <cell r="R6">
            <v>2011</v>
          </cell>
          <cell r="S6" t="str">
            <v>МД 10-11_1ж</v>
          </cell>
          <cell r="U6">
            <v>300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Дроздова Дарья</v>
          </cell>
          <cell r="I7">
            <v>2012</v>
          </cell>
          <cell r="J7" t="str">
            <v>б/р</v>
          </cell>
          <cell r="K7" t="str">
            <v>ж</v>
          </cell>
          <cell r="L7" t="str">
            <v>МД 10-11_1</v>
          </cell>
          <cell r="N7">
            <v>1</v>
          </cell>
          <cell r="O7" t="str">
            <v/>
          </cell>
          <cell r="Q7">
            <v>0</v>
          </cell>
          <cell r="R7">
            <v>2012</v>
          </cell>
          <cell r="S7" t="str">
            <v>МД 10-11_1ж</v>
          </cell>
          <cell r="U7">
            <v>300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Каменецкий Вячеслав</v>
          </cell>
          <cell r="I8">
            <v>2011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O8" t="str">
            <v/>
          </cell>
          <cell r="Q8">
            <v>0</v>
          </cell>
          <cell r="R8">
            <v>2011</v>
          </cell>
          <cell r="S8" t="str">
            <v>МД 10-11_1м</v>
          </cell>
          <cell r="U8">
            <v>300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Федосова Иоанна</v>
          </cell>
          <cell r="I9">
            <v>2013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O9" t="str">
            <v/>
          </cell>
          <cell r="Q9">
            <v>0</v>
          </cell>
          <cell r="R9">
            <v>2013</v>
          </cell>
          <cell r="S9" t="str">
            <v>МД 8-9_1ж</v>
          </cell>
          <cell r="U9">
            <v>300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Чутков Егор</v>
          </cell>
          <cell r="I10">
            <v>2010</v>
          </cell>
          <cell r="J10" t="str">
            <v>б/р</v>
          </cell>
          <cell r="K10" t="str">
            <v>м</v>
          </cell>
          <cell r="L10" t="str">
            <v>МД 12-13_1</v>
          </cell>
          <cell r="N10">
            <v>1</v>
          </cell>
          <cell r="O10" t="str">
            <v/>
          </cell>
          <cell r="Q10">
            <v>0</v>
          </cell>
          <cell r="R10">
            <v>2010</v>
          </cell>
          <cell r="S10" t="str">
            <v>МД 12-13_1м</v>
          </cell>
          <cell r="U10">
            <v>300</v>
          </cell>
        </row>
        <row r="11">
          <cell r="E11" t="str">
            <v>1.10</v>
          </cell>
          <cell r="F11">
            <v>10</v>
          </cell>
          <cell r="G11">
            <v>20</v>
          </cell>
          <cell r="H11" t="str">
            <v>Билетова Дарья</v>
          </cell>
          <cell r="I11">
            <v>2012</v>
          </cell>
          <cell r="J11" t="str">
            <v>б/р</v>
          </cell>
          <cell r="K11" t="str">
            <v>ж</v>
          </cell>
          <cell r="L11" t="str">
            <v>МД 10-11_1</v>
          </cell>
          <cell r="N11">
            <v>1</v>
          </cell>
          <cell r="O11" t="str">
            <v/>
          </cell>
          <cell r="Q11">
            <v>0</v>
          </cell>
          <cell r="R11">
            <v>2012</v>
          </cell>
          <cell r="S11" t="str">
            <v>МД 10-11_1ж</v>
          </cell>
          <cell r="U11">
            <v>300</v>
          </cell>
        </row>
        <row r="12">
          <cell r="E12" t="str">
            <v>1.11</v>
          </cell>
          <cell r="F12">
            <v>11</v>
          </cell>
          <cell r="G12">
            <v>21</v>
          </cell>
          <cell r="H12" t="str">
            <v>Полыванная Дарья</v>
          </cell>
          <cell r="I12">
            <v>2010</v>
          </cell>
          <cell r="J12" t="str">
            <v>б/р</v>
          </cell>
          <cell r="K12" t="str">
            <v>ж</v>
          </cell>
          <cell r="L12" t="str">
            <v>МД 12-13_1</v>
          </cell>
          <cell r="N12">
            <v>1</v>
          </cell>
          <cell r="O12" t="str">
            <v/>
          </cell>
          <cell r="Q12">
            <v>0</v>
          </cell>
          <cell r="R12">
            <v>2010</v>
          </cell>
          <cell r="S12" t="str">
            <v>МД 12-13_1ж</v>
          </cell>
          <cell r="U12">
            <v>300</v>
          </cell>
        </row>
        <row r="13">
          <cell r="E13" t="str">
            <v>1.12</v>
          </cell>
          <cell r="F13">
            <v>12</v>
          </cell>
          <cell r="G13">
            <v>22</v>
          </cell>
          <cell r="H13" t="str">
            <v>Жилина Елизавета</v>
          </cell>
          <cell r="I13">
            <v>2012</v>
          </cell>
          <cell r="J13" t="str">
            <v>2ю</v>
          </cell>
          <cell r="K13" t="str">
            <v>ж</v>
          </cell>
          <cell r="L13" t="str">
            <v>МД 10-11_1</v>
          </cell>
          <cell r="N13">
            <v>1</v>
          </cell>
          <cell r="O13" t="str">
            <v/>
          </cell>
          <cell r="Q13">
            <v>1.2</v>
          </cell>
          <cell r="R13">
            <v>2012</v>
          </cell>
          <cell r="S13" t="str">
            <v>МД 10-11_1ж</v>
          </cell>
          <cell r="U13">
            <v>300</v>
          </cell>
        </row>
        <row r="14">
          <cell r="E14" t="str">
            <v>1.13</v>
          </cell>
          <cell r="F14">
            <v>13</v>
          </cell>
          <cell r="G14">
            <v>23</v>
          </cell>
          <cell r="H14" t="str">
            <v>Денюшкина Валерия</v>
          </cell>
          <cell r="I14">
            <v>2011</v>
          </cell>
          <cell r="J14" t="str">
            <v>2ю</v>
          </cell>
          <cell r="K14" t="str">
            <v>ж</v>
          </cell>
          <cell r="L14" t="str">
            <v>МД 10-11_1</v>
          </cell>
          <cell r="N14">
            <v>1</v>
          </cell>
          <cell r="O14" t="str">
            <v/>
          </cell>
          <cell r="Q14">
            <v>1.2</v>
          </cell>
          <cell r="R14">
            <v>2011</v>
          </cell>
          <cell r="S14" t="str">
            <v>МД 10-11_1ж</v>
          </cell>
          <cell r="U14">
            <v>300</v>
          </cell>
        </row>
        <row r="15">
          <cell r="E15" t="str">
            <v>1.14</v>
          </cell>
          <cell r="F15">
            <v>14</v>
          </cell>
          <cell r="G15">
            <v>24</v>
          </cell>
          <cell r="H15" t="str">
            <v>Жукова Анастасия</v>
          </cell>
          <cell r="I15">
            <v>2012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/>
          </cell>
          <cell r="Q15">
            <v>0</v>
          </cell>
          <cell r="R15">
            <v>2012</v>
          </cell>
          <cell r="S15" t="str">
            <v>МД 10-11_1ж</v>
          </cell>
          <cell r="U15">
            <v>300</v>
          </cell>
        </row>
        <row r="16">
          <cell r="E16" t="str">
            <v>1.15</v>
          </cell>
          <cell r="F16">
            <v>15</v>
          </cell>
          <cell r="G16">
            <v>25</v>
          </cell>
          <cell r="H16" t="str">
            <v>Васильев Семён</v>
          </cell>
          <cell r="I16">
            <v>2011</v>
          </cell>
          <cell r="J16" t="str">
            <v>1ю</v>
          </cell>
          <cell r="K16" t="str">
            <v>м</v>
          </cell>
          <cell r="L16" t="str">
            <v>МД 10-11_1</v>
          </cell>
          <cell r="N16">
            <v>1</v>
          </cell>
          <cell r="O16" t="str">
            <v/>
          </cell>
          <cell r="Q16">
            <v>4</v>
          </cell>
          <cell r="R16">
            <v>2011</v>
          </cell>
          <cell r="S16" t="str">
            <v>МД 10-11_1м</v>
          </cell>
          <cell r="U16">
            <v>300</v>
          </cell>
        </row>
        <row r="17">
          <cell r="E17" t="str">
            <v>1.16</v>
          </cell>
          <cell r="F17">
            <v>16</v>
          </cell>
          <cell r="G17">
            <v>26</v>
          </cell>
          <cell r="H17" t="str">
            <v>Васильев Фаддей</v>
          </cell>
          <cell r="I17">
            <v>2013</v>
          </cell>
          <cell r="J17" t="str">
            <v>б/р</v>
          </cell>
          <cell r="K17" t="str">
            <v>м</v>
          </cell>
          <cell r="L17" t="str">
            <v>МД 8-9_1</v>
          </cell>
          <cell r="N17">
            <v>1</v>
          </cell>
          <cell r="O17" t="str">
            <v/>
          </cell>
          <cell r="Q17">
            <v>0</v>
          </cell>
          <cell r="R17">
            <v>2013</v>
          </cell>
          <cell r="S17" t="str">
            <v>МД 8-9_1м</v>
          </cell>
          <cell r="U17">
            <v>300</v>
          </cell>
        </row>
        <row r="18">
          <cell r="E18" t="str">
            <v>1.17</v>
          </cell>
          <cell r="F18">
            <v>17</v>
          </cell>
          <cell r="G18">
            <v>27</v>
          </cell>
          <cell r="H18" t="str">
            <v>Дьяконов Владимир</v>
          </cell>
          <cell r="I18">
            <v>2012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O18" t="str">
            <v/>
          </cell>
          <cell r="Q18">
            <v>0</v>
          </cell>
          <cell r="R18">
            <v>2012</v>
          </cell>
          <cell r="S18" t="str">
            <v>МД 10-11_1м</v>
          </cell>
          <cell r="U18">
            <v>300</v>
          </cell>
        </row>
        <row r="19">
          <cell r="E19" t="str">
            <v>1.18</v>
          </cell>
          <cell r="F19">
            <v>18</v>
          </cell>
          <cell r="G19">
            <v>28</v>
          </cell>
          <cell r="H19" t="str">
            <v>Афанасьев Александр</v>
          </cell>
          <cell r="I19">
            <v>2013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O19" t="str">
            <v/>
          </cell>
          <cell r="Q19">
            <v>0</v>
          </cell>
          <cell r="R19">
            <v>2013</v>
          </cell>
          <cell r="S19" t="str">
            <v>МД 8-9_1м</v>
          </cell>
          <cell r="U19">
            <v>0</v>
          </cell>
        </row>
        <row r="20">
          <cell r="E20" t="str">
            <v>3.1</v>
          </cell>
          <cell r="F20">
            <v>1</v>
          </cell>
          <cell r="G20">
            <v>31</v>
          </cell>
          <cell r="H20" t="str">
            <v>Белавин Виталий</v>
          </cell>
          <cell r="I20">
            <v>2010</v>
          </cell>
          <cell r="J20" t="str">
            <v>2ю</v>
          </cell>
          <cell r="K20" t="str">
            <v>м</v>
          </cell>
          <cell r="L20" t="str">
            <v>МД 12-13_1</v>
          </cell>
          <cell r="N20">
            <v>1</v>
          </cell>
          <cell r="O20" t="str">
            <v/>
          </cell>
          <cell r="Q20">
            <v>1.2</v>
          </cell>
          <cell r="R20">
            <v>2010</v>
          </cell>
          <cell r="S20" t="str">
            <v>МД 12-13_1м</v>
          </cell>
          <cell r="U20">
            <v>300</v>
          </cell>
        </row>
        <row r="21">
          <cell r="E21" t="str">
            <v>3.2</v>
          </cell>
          <cell r="F21">
            <v>2</v>
          </cell>
          <cell r="G21">
            <v>32</v>
          </cell>
          <cell r="H21" t="str">
            <v>Говяткин Дмитрий</v>
          </cell>
          <cell r="I21">
            <v>2012</v>
          </cell>
          <cell r="J21" t="str">
            <v>1ю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/>
          </cell>
          <cell r="Q21">
            <v>4</v>
          </cell>
          <cell r="R21">
            <v>2012</v>
          </cell>
          <cell r="S21" t="str">
            <v>МД 10-11_1м</v>
          </cell>
          <cell r="U21">
            <v>300</v>
          </cell>
        </row>
        <row r="22">
          <cell r="E22" t="str">
            <v>3.3</v>
          </cell>
          <cell r="F22">
            <v>3</v>
          </cell>
          <cell r="G22">
            <v>33</v>
          </cell>
          <cell r="H22" t="str">
            <v>Федоров Роман</v>
          </cell>
          <cell r="I22">
            <v>2011</v>
          </cell>
          <cell r="J22" t="str">
            <v>б/р</v>
          </cell>
          <cell r="K22" t="str">
            <v>м</v>
          </cell>
          <cell r="L22" t="str">
            <v>МД 10-11_1</v>
          </cell>
          <cell r="N22">
            <v>1</v>
          </cell>
          <cell r="O22" t="str">
            <v/>
          </cell>
          <cell r="Q22">
            <v>0</v>
          </cell>
          <cell r="R22">
            <v>2011</v>
          </cell>
          <cell r="S22" t="str">
            <v>МД 10-11_1м</v>
          </cell>
          <cell r="U22">
            <v>300</v>
          </cell>
        </row>
        <row r="23">
          <cell r="E23" t="str">
            <v>3.4</v>
          </cell>
          <cell r="F23">
            <v>4</v>
          </cell>
          <cell r="G23">
            <v>34</v>
          </cell>
          <cell r="H23" t="str">
            <v>Оприя Дарья</v>
          </cell>
          <cell r="I23">
            <v>2012</v>
          </cell>
          <cell r="J23" t="str">
            <v>2ю</v>
          </cell>
          <cell r="K23" t="str">
            <v>ж</v>
          </cell>
          <cell r="L23" t="str">
            <v>МД 10-11_1</v>
          </cell>
          <cell r="N23">
            <v>1</v>
          </cell>
          <cell r="O23" t="str">
            <v/>
          </cell>
          <cell r="Q23">
            <v>1.2</v>
          </cell>
          <cell r="R23">
            <v>2012</v>
          </cell>
          <cell r="S23" t="str">
            <v>МД 10-11_1ж</v>
          </cell>
          <cell r="U23">
            <v>300</v>
          </cell>
        </row>
        <row r="24">
          <cell r="E24" t="str">
            <v>3.5</v>
          </cell>
          <cell r="F24">
            <v>5</v>
          </cell>
          <cell r="G24">
            <v>35</v>
          </cell>
          <cell r="H24" t="str">
            <v>Милютина Виктория</v>
          </cell>
          <cell r="I24">
            <v>2012</v>
          </cell>
          <cell r="J24" t="str">
            <v>2ю</v>
          </cell>
          <cell r="K24" t="str">
            <v>ж</v>
          </cell>
          <cell r="L24" t="str">
            <v>МД 10-11_1</v>
          </cell>
          <cell r="N24">
            <v>1</v>
          </cell>
          <cell r="O24" t="str">
            <v/>
          </cell>
          <cell r="Q24">
            <v>1.2</v>
          </cell>
          <cell r="R24">
            <v>2012</v>
          </cell>
          <cell r="S24" t="str">
            <v>МД 10-11_1ж</v>
          </cell>
          <cell r="U24">
            <v>300</v>
          </cell>
        </row>
        <row r="25">
          <cell r="E25" t="str">
            <v>3.6</v>
          </cell>
          <cell r="F25">
            <v>6</v>
          </cell>
          <cell r="G25">
            <v>36</v>
          </cell>
          <cell r="H25" t="str">
            <v>Чепонас Каролина</v>
          </cell>
          <cell r="I25">
            <v>2014</v>
          </cell>
          <cell r="J25" t="str">
            <v>б/р</v>
          </cell>
          <cell r="K25" t="str">
            <v>ж</v>
          </cell>
          <cell r="L25" t="str">
            <v>МД 8-9_1</v>
          </cell>
          <cell r="N25">
            <v>1</v>
          </cell>
          <cell r="O25" t="str">
            <v/>
          </cell>
          <cell r="Q25">
            <v>0</v>
          </cell>
          <cell r="R25">
            <v>2014</v>
          </cell>
          <cell r="S25" t="str">
            <v>МД 8-9_1ж</v>
          </cell>
          <cell r="U25">
            <v>300</v>
          </cell>
        </row>
        <row r="26">
          <cell r="E26" t="str">
            <v>3.7</v>
          </cell>
          <cell r="F26">
            <v>7</v>
          </cell>
          <cell r="G26">
            <v>37</v>
          </cell>
          <cell r="H26" t="str">
            <v>Кольцова Милана</v>
          </cell>
          <cell r="I26">
            <v>2013</v>
          </cell>
          <cell r="J26" t="str">
            <v>б/р</v>
          </cell>
          <cell r="K26" t="str">
            <v>ж</v>
          </cell>
          <cell r="L26" t="str">
            <v>МД 8-9_1</v>
          </cell>
          <cell r="N26">
            <v>1</v>
          </cell>
          <cell r="O26" t="str">
            <v/>
          </cell>
          <cell r="Q26">
            <v>0</v>
          </cell>
          <cell r="R26">
            <v>2013</v>
          </cell>
          <cell r="S26" t="str">
            <v>МД 8-9_1ж</v>
          </cell>
          <cell r="U26">
            <v>300</v>
          </cell>
        </row>
        <row r="27">
          <cell r="E27" t="str">
            <v>4.1</v>
          </cell>
          <cell r="F27">
            <v>1</v>
          </cell>
          <cell r="G27">
            <v>41</v>
          </cell>
          <cell r="H27" t="str">
            <v>Верещагин Роман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/>
          </cell>
          <cell r="Q27">
            <v>0</v>
          </cell>
          <cell r="R27">
            <v>2012</v>
          </cell>
          <cell r="S27" t="str">
            <v>МД 10-11_1м</v>
          </cell>
          <cell r="U27">
            <v>300</v>
          </cell>
        </row>
        <row r="28">
          <cell r="E28" t="str">
            <v>4.2</v>
          </cell>
          <cell r="F28">
            <v>2</v>
          </cell>
          <cell r="G28">
            <v>42</v>
          </cell>
          <cell r="H28" t="str">
            <v>Кравец Леонид</v>
          </cell>
          <cell r="I28">
            <v>2011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O28" t="str">
            <v/>
          </cell>
          <cell r="Q28">
            <v>0</v>
          </cell>
          <cell r="R28">
            <v>2011</v>
          </cell>
          <cell r="S28" t="str">
            <v>МД 10-11_1м</v>
          </cell>
          <cell r="U28">
            <v>300</v>
          </cell>
        </row>
        <row r="29">
          <cell r="E29" t="str">
            <v>4.3</v>
          </cell>
          <cell r="F29">
            <v>3</v>
          </cell>
          <cell r="G29">
            <v>43</v>
          </cell>
          <cell r="H29" t="str">
            <v>Юрчук Никита</v>
          </cell>
          <cell r="I29">
            <v>2012</v>
          </cell>
          <cell r="J29" t="str">
            <v>б/р</v>
          </cell>
          <cell r="K29" t="str">
            <v>м</v>
          </cell>
          <cell r="L29" t="str">
            <v>МД 10-11_1</v>
          </cell>
          <cell r="N29">
            <v>1</v>
          </cell>
          <cell r="O29" t="str">
            <v/>
          </cell>
          <cell r="Q29">
            <v>0</v>
          </cell>
          <cell r="R29">
            <v>2012</v>
          </cell>
          <cell r="S29" t="str">
            <v>МД 10-11_1м</v>
          </cell>
          <cell r="U29">
            <v>300</v>
          </cell>
        </row>
        <row r="30">
          <cell r="E30" t="str">
            <v>5.1</v>
          </cell>
          <cell r="F30">
            <v>1</v>
          </cell>
          <cell r="G30">
            <v>51</v>
          </cell>
          <cell r="H30" t="str">
            <v>Кушнарев Михаил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O30" t="str">
            <v/>
          </cell>
          <cell r="Q30">
            <v>0</v>
          </cell>
          <cell r="R30">
            <v>2014</v>
          </cell>
          <cell r="S30" t="str">
            <v>МД 8-9_1м</v>
          </cell>
          <cell r="U30">
            <v>300</v>
          </cell>
        </row>
        <row r="31">
          <cell r="E31" t="str">
            <v>5.2</v>
          </cell>
          <cell r="F31">
            <v>2</v>
          </cell>
          <cell r="G31">
            <v>52</v>
          </cell>
          <cell r="H31" t="str">
            <v>Арекаев Герасим</v>
          </cell>
          <cell r="I31">
            <v>2013</v>
          </cell>
          <cell r="J31" t="str">
            <v>б/р</v>
          </cell>
          <cell r="K31" t="str">
            <v>м</v>
          </cell>
          <cell r="L31" t="str">
            <v>МД 8-9_1</v>
          </cell>
          <cell r="N31">
            <v>1</v>
          </cell>
          <cell r="O31" t="str">
            <v/>
          </cell>
          <cell r="Q31">
            <v>0</v>
          </cell>
          <cell r="R31">
            <v>2013</v>
          </cell>
          <cell r="S31" t="str">
            <v>МД 8-9_1м</v>
          </cell>
          <cell r="U31">
            <v>300</v>
          </cell>
        </row>
        <row r="32">
          <cell r="E32" t="str">
            <v>5.3</v>
          </cell>
          <cell r="F32">
            <v>3</v>
          </cell>
          <cell r="G32">
            <v>53</v>
          </cell>
          <cell r="H32" t="str">
            <v>Тормозов Егор</v>
          </cell>
          <cell r="I32">
            <v>2013</v>
          </cell>
          <cell r="J32" t="str">
            <v>б/р</v>
          </cell>
          <cell r="K32" t="str">
            <v>м</v>
          </cell>
          <cell r="L32" t="str">
            <v>МД 8-9_1</v>
          </cell>
          <cell r="N32">
            <v>1</v>
          </cell>
          <cell r="O32" t="str">
            <v/>
          </cell>
          <cell r="Q32">
            <v>0</v>
          </cell>
          <cell r="R32">
            <v>2013</v>
          </cell>
          <cell r="S32" t="str">
            <v>МД 8-9_1м</v>
          </cell>
          <cell r="U32">
            <v>300</v>
          </cell>
        </row>
        <row r="33">
          <cell r="E33" t="str">
            <v>5.4</v>
          </cell>
          <cell r="F33">
            <v>4</v>
          </cell>
          <cell r="G33">
            <v>54</v>
          </cell>
          <cell r="H33" t="str">
            <v>Попов Филипп</v>
          </cell>
          <cell r="I33">
            <v>2013</v>
          </cell>
          <cell r="J33" t="str">
            <v>б/р</v>
          </cell>
          <cell r="K33" t="str">
            <v>м</v>
          </cell>
          <cell r="L33" t="str">
            <v>МД 8-9_1</v>
          </cell>
          <cell r="N33">
            <v>1</v>
          </cell>
          <cell r="O33" t="str">
            <v/>
          </cell>
          <cell r="Q33">
            <v>0</v>
          </cell>
          <cell r="R33">
            <v>2013</v>
          </cell>
          <cell r="S33" t="str">
            <v>МД 8-9_1м</v>
          </cell>
          <cell r="U33">
            <v>300</v>
          </cell>
        </row>
        <row r="34">
          <cell r="E34" t="str">
            <v>5.5</v>
          </cell>
          <cell r="F34">
            <v>5</v>
          </cell>
          <cell r="G34">
            <v>55</v>
          </cell>
          <cell r="H34" t="str">
            <v>Гребенюк Денис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10-11_1</v>
          </cell>
          <cell r="N34">
            <v>1</v>
          </cell>
          <cell r="O34" t="str">
            <v/>
          </cell>
          <cell r="Q34">
            <v>0</v>
          </cell>
          <cell r="R34">
            <v>2012</v>
          </cell>
          <cell r="S34" t="str">
            <v>МД 10-11_1м</v>
          </cell>
          <cell r="U34">
            <v>300</v>
          </cell>
        </row>
        <row r="35">
          <cell r="E35" t="str">
            <v>5.6</v>
          </cell>
          <cell r="F35">
            <v>6</v>
          </cell>
          <cell r="G35">
            <v>56</v>
          </cell>
          <cell r="H35" t="str">
            <v>Шеринов Алексей</v>
          </cell>
          <cell r="I35">
            <v>2011</v>
          </cell>
          <cell r="J35" t="str">
            <v>б/р</v>
          </cell>
          <cell r="K35" t="str">
            <v>м</v>
          </cell>
          <cell r="L35" t="str">
            <v>МД 10-11_1</v>
          </cell>
          <cell r="N35">
            <v>1</v>
          </cell>
          <cell r="O35" t="str">
            <v/>
          </cell>
          <cell r="Q35">
            <v>0</v>
          </cell>
          <cell r="R35">
            <v>2011</v>
          </cell>
          <cell r="S35" t="str">
            <v>МД 10-11_1м</v>
          </cell>
          <cell r="U35">
            <v>300</v>
          </cell>
        </row>
        <row r="36">
          <cell r="E36" t="str">
            <v>5.7</v>
          </cell>
          <cell r="F36">
            <v>7</v>
          </cell>
          <cell r="G36">
            <v>57</v>
          </cell>
          <cell r="H36" t="str">
            <v>Архипов Пётр</v>
          </cell>
          <cell r="I36">
            <v>2011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O36" t="str">
            <v/>
          </cell>
          <cell r="Q36">
            <v>0</v>
          </cell>
          <cell r="R36">
            <v>2011</v>
          </cell>
          <cell r="S36" t="str">
            <v>МД 10-11_1м</v>
          </cell>
          <cell r="U36">
            <v>300</v>
          </cell>
        </row>
        <row r="37">
          <cell r="E37" t="str">
            <v>5.8</v>
          </cell>
          <cell r="F37">
            <v>8</v>
          </cell>
          <cell r="G37">
            <v>58</v>
          </cell>
          <cell r="H37" t="str">
            <v>Корнилов Денис</v>
          </cell>
          <cell r="I37">
            <v>2011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O37" t="str">
            <v/>
          </cell>
          <cell r="Q37">
            <v>0</v>
          </cell>
          <cell r="R37">
            <v>2011</v>
          </cell>
          <cell r="S37" t="str">
            <v>МД 10-11_1м</v>
          </cell>
          <cell r="U37">
            <v>300</v>
          </cell>
        </row>
        <row r="38">
          <cell r="E38" t="str">
            <v>5.9</v>
          </cell>
          <cell r="F38">
            <v>9</v>
          </cell>
          <cell r="G38">
            <v>59</v>
          </cell>
          <cell r="H38" t="str">
            <v>Желанова Софья</v>
          </cell>
          <cell r="I38">
            <v>2010</v>
          </cell>
          <cell r="J38" t="str">
            <v>1ю</v>
          </cell>
          <cell r="K38" t="str">
            <v>ж</v>
          </cell>
          <cell r="L38" t="str">
            <v>МД 12-13_1</v>
          </cell>
          <cell r="N38">
            <v>1</v>
          </cell>
          <cell r="O38" t="str">
            <v/>
          </cell>
          <cell r="Q38">
            <v>4</v>
          </cell>
          <cell r="R38">
            <v>2010</v>
          </cell>
          <cell r="S38" t="str">
            <v>МД 12-13_1ж</v>
          </cell>
          <cell r="U38">
            <v>300</v>
          </cell>
        </row>
        <row r="39">
          <cell r="E39" t="str">
            <v>5.10</v>
          </cell>
          <cell r="F39">
            <v>10</v>
          </cell>
          <cell r="G39">
            <v>60</v>
          </cell>
          <cell r="H39" t="str">
            <v>Рамазанов Кирилл</v>
          </cell>
          <cell r="I39">
            <v>2010</v>
          </cell>
          <cell r="J39" t="str">
            <v>2ю</v>
          </cell>
          <cell r="K39" t="str">
            <v>м</v>
          </cell>
          <cell r="L39" t="str">
            <v>МД 12-13_1</v>
          </cell>
          <cell r="N39">
            <v>1</v>
          </cell>
          <cell r="O39" t="str">
            <v/>
          </cell>
          <cell r="Q39">
            <v>1.2</v>
          </cell>
          <cell r="R39">
            <v>2010</v>
          </cell>
          <cell r="S39" t="str">
            <v>МД 12-13_1м</v>
          </cell>
          <cell r="U39">
            <v>300</v>
          </cell>
        </row>
        <row r="40">
          <cell r="E40" t="str">
            <v>5.11</v>
          </cell>
          <cell r="F40">
            <v>11</v>
          </cell>
          <cell r="G40">
            <v>61</v>
          </cell>
          <cell r="H40" t="str">
            <v>Хардикова Виктория</v>
          </cell>
          <cell r="I40">
            <v>2013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O40" t="str">
            <v/>
          </cell>
          <cell r="Q40">
            <v>0</v>
          </cell>
          <cell r="R40">
            <v>2013</v>
          </cell>
          <cell r="S40" t="str">
            <v>МД 8-9_1ж</v>
          </cell>
          <cell r="U40">
            <v>300</v>
          </cell>
        </row>
        <row r="41">
          <cell r="E41" t="str">
            <v>5.12</v>
          </cell>
          <cell r="F41">
            <v>12</v>
          </cell>
          <cell r="G41">
            <v>62</v>
          </cell>
          <cell r="H41" t="str">
            <v>Маштайтис Алексей</v>
          </cell>
          <cell r="I41">
            <v>2013</v>
          </cell>
          <cell r="J41" t="str">
            <v>б/р</v>
          </cell>
          <cell r="K41" t="str">
            <v>м</v>
          </cell>
          <cell r="L41" t="str">
            <v>МД 8-9_1</v>
          </cell>
          <cell r="N41">
            <v>1</v>
          </cell>
          <cell r="O41" t="str">
            <v/>
          </cell>
          <cell r="Q41">
            <v>0</v>
          </cell>
          <cell r="R41">
            <v>2013</v>
          </cell>
          <cell r="S41" t="str">
            <v>МД 8-9_1м</v>
          </cell>
          <cell r="U41">
            <v>300</v>
          </cell>
        </row>
        <row r="42">
          <cell r="E42" t="str">
            <v>5.13</v>
          </cell>
          <cell r="F42">
            <v>13</v>
          </cell>
          <cell r="G42">
            <v>63</v>
          </cell>
          <cell r="H42" t="str">
            <v>Кисмерешкина Варвара</v>
          </cell>
          <cell r="I42">
            <v>2013</v>
          </cell>
          <cell r="J42" t="str">
            <v>б/р</v>
          </cell>
          <cell r="K42" t="str">
            <v>ж</v>
          </cell>
          <cell r="L42" t="str">
            <v>МД 8-9_1</v>
          </cell>
          <cell r="N42">
            <v>1</v>
          </cell>
          <cell r="O42" t="str">
            <v/>
          </cell>
          <cell r="Q42">
            <v>0</v>
          </cell>
          <cell r="R42">
            <v>2013</v>
          </cell>
          <cell r="S42" t="str">
            <v>МД 8-9_1ж</v>
          </cell>
          <cell r="U42">
            <v>300</v>
          </cell>
        </row>
        <row r="43">
          <cell r="E43" t="str">
            <v>5.14</v>
          </cell>
          <cell r="F43">
            <v>14</v>
          </cell>
          <cell r="G43">
            <v>64</v>
          </cell>
          <cell r="H43" t="str">
            <v>Хабаров Николай</v>
          </cell>
          <cell r="I43">
            <v>2012</v>
          </cell>
          <cell r="J43" t="str">
            <v>1ю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/>
          </cell>
          <cell r="Q43">
            <v>4</v>
          </cell>
          <cell r="R43">
            <v>2012</v>
          </cell>
          <cell r="S43" t="str">
            <v>МД 10-11_1м</v>
          </cell>
          <cell r="U43">
            <v>300</v>
          </cell>
        </row>
        <row r="44">
          <cell r="E44" t="str">
            <v>5.15</v>
          </cell>
          <cell r="F44">
            <v>15</v>
          </cell>
          <cell r="G44">
            <v>65</v>
          </cell>
          <cell r="H44" t="str">
            <v>Азбукин Сергей</v>
          </cell>
          <cell r="I44">
            <v>2012</v>
          </cell>
          <cell r="J44" t="str">
            <v>2ю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/>
          </cell>
          <cell r="Q44">
            <v>1.2</v>
          </cell>
          <cell r="R44">
            <v>2012</v>
          </cell>
          <cell r="S44" t="str">
            <v>МД 10-11_1м</v>
          </cell>
          <cell r="U44">
            <v>300</v>
          </cell>
        </row>
        <row r="45">
          <cell r="E45" t="str">
            <v>5.16</v>
          </cell>
          <cell r="F45">
            <v>16</v>
          </cell>
          <cell r="G45">
            <v>66</v>
          </cell>
          <cell r="H45" t="str">
            <v>Петров Ярослав</v>
          </cell>
          <cell r="I45">
            <v>2012</v>
          </cell>
          <cell r="J45" t="str">
            <v>1ю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/>
          </cell>
          <cell r="Q45">
            <v>4</v>
          </cell>
          <cell r="R45">
            <v>2012</v>
          </cell>
          <cell r="S45" t="str">
            <v>МД 10-11_1м</v>
          </cell>
          <cell r="U45">
            <v>300</v>
          </cell>
        </row>
        <row r="46">
          <cell r="E46" t="str">
            <v>5.17</v>
          </cell>
          <cell r="F46">
            <v>17</v>
          </cell>
          <cell r="G46">
            <v>67</v>
          </cell>
          <cell r="H46" t="str">
            <v>Никонов Максим</v>
          </cell>
          <cell r="I46">
            <v>2011</v>
          </cell>
          <cell r="J46" t="str">
            <v>1ю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/>
          </cell>
          <cell r="Q46">
            <v>4</v>
          </cell>
          <cell r="R46">
            <v>2011</v>
          </cell>
          <cell r="S46" t="str">
            <v>МД 10-11_1м</v>
          </cell>
          <cell r="U46">
            <v>300</v>
          </cell>
        </row>
        <row r="47">
          <cell r="E47" t="str">
            <v>5.18</v>
          </cell>
          <cell r="F47">
            <v>18</v>
          </cell>
          <cell r="G47">
            <v>68</v>
          </cell>
          <cell r="H47" t="str">
            <v>Кушнарева Виктория</v>
          </cell>
          <cell r="I47">
            <v>2013</v>
          </cell>
          <cell r="J47" t="str">
            <v>б/р</v>
          </cell>
          <cell r="K47" t="str">
            <v>ж</v>
          </cell>
          <cell r="L47" t="str">
            <v>МД 8-9_1</v>
          </cell>
          <cell r="N47">
            <v>1</v>
          </cell>
          <cell r="O47" t="str">
            <v/>
          </cell>
          <cell r="Q47">
            <v>0</v>
          </cell>
          <cell r="R47">
            <v>2013</v>
          </cell>
          <cell r="S47" t="str">
            <v>МД 8-9_1ж</v>
          </cell>
          <cell r="U47">
            <v>300</v>
          </cell>
        </row>
        <row r="48">
          <cell r="E48" t="str">
            <v>7.1</v>
          </cell>
          <cell r="F48">
            <v>1</v>
          </cell>
          <cell r="G48">
            <v>71</v>
          </cell>
          <cell r="H48" t="str">
            <v>Урывков Роман</v>
          </cell>
          <cell r="I48">
            <v>2012</v>
          </cell>
          <cell r="J48" t="str">
            <v>1ю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/>
          </cell>
          <cell r="Q48">
            <v>4</v>
          </cell>
          <cell r="R48">
            <v>2012</v>
          </cell>
          <cell r="S48" t="str">
            <v>МД 10-11_1м</v>
          </cell>
          <cell r="U48">
            <v>300</v>
          </cell>
        </row>
        <row r="49">
          <cell r="E49" t="str">
            <v>7.2</v>
          </cell>
          <cell r="F49">
            <v>2</v>
          </cell>
          <cell r="G49">
            <v>72</v>
          </cell>
          <cell r="H49" t="str">
            <v>Ушаков Константин</v>
          </cell>
          <cell r="I49">
            <v>2012</v>
          </cell>
          <cell r="J49" t="str">
            <v>1ю</v>
          </cell>
          <cell r="K49" t="str">
            <v>м</v>
          </cell>
          <cell r="L49" t="str">
            <v>МД 10-11_1</v>
          </cell>
          <cell r="N49">
            <v>1</v>
          </cell>
          <cell r="O49" t="str">
            <v/>
          </cell>
          <cell r="Q49">
            <v>4</v>
          </cell>
          <cell r="R49">
            <v>2012</v>
          </cell>
          <cell r="S49" t="str">
            <v>МД 10-11_1м</v>
          </cell>
          <cell r="U49">
            <v>300</v>
          </cell>
        </row>
        <row r="50">
          <cell r="E50" t="str">
            <v>7.3</v>
          </cell>
          <cell r="F50">
            <v>3</v>
          </cell>
          <cell r="G50">
            <v>73</v>
          </cell>
          <cell r="H50" t="str">
            <v>Чупрынин Тимур</v>
          </cell>
          <cell r="I50">
            <v>2013</v>
          </cell>
          <cell r="J50" t="str">
            <v>б/р</v>
          </cell>
          <cell r="K50" t="str">
            <v>м</v>
          </cell>
          <cell r="L50" t="str">
            <v>МД 8-9_1</v>
          </cell>
          <cell r="N50">
            <v>1</v>
          </cell>
          <cell r="O50" t="str">
            <v/>
          </cell>
          <cell r="Q50">
            <v>0</v>
          </cell>
          <cell r="R50">
            <v>2013</v>
          </cell>
          <cell r="S50" t="str">
            <v>МД 8-9_1м</v>
          </cell>
          <cell r="U50">
            <v>300</v>
          </cell>
        </row>
        <row r="51">
          <cell r="E51" t="str">
            <v>7.4</v>
          </cell>
          <cell r="F51">
            <v>4</v>
          </cell>
          <cell r="G51">
            <v>74</v>
          </cell>
          <cell r="H51" t="str">
            <v>Афанасьев Владислав</v>
          </cell>
          <cell r="I51">
            <v>2012</v>
          </cell>
          <cell r="J51" t="str">
            <v>1ю</v>
          </cell>
          <cell r="K51" t="str">
            <v>м</v>
          </cell>
          <cell r="L51" t="str">
            <v>МД 10-11_1</v>
          </cell>
          <cell r="N51">
            <v>1</v>
          </cell>
          <cell r="O51" t="str">
            <v/>
          </cell>
          <cell r="Q51">
            <v>4</v>
          </cell>
          <cell r="R51">
            <v>2012</v>
          </cell>
          <cell r="S51" t="str">
            <v>МД 10-11_1м</v>
          </cell>
          <cell r="U51">
            <v>300</v>
          </cell>
        </row>
        <row r="52">
          <cell r="E52" t="str">
            <v>7.5</v>
          </cell>
          <cell r="F52">
            <v>5</v>
          </cell>
          <cell r="G52">
            <v>75</v>
          </cell>
          <cell r="H52" t="str">
            <v>Алексеева Евгения</v>
          </cell>
          <cell r="I52">
            <v>2010</v>
          </cell>
          <cell r="J52" t="str">
            <v>2ю</v>
          </cell>
          <cell r="K52" t="str">
            <v>ж</v>
          </cell>
          <cell r="L52" t="str">
            <v>МД 12-13_1</v>
          </cell>
          <cell r="N52">
            <v>1</v>
          </cell>
          <cell r="O52" t="str">
            <v/>
          </cell>
          <cell r="Q52">
            <v>1.2</v>
          </cell>
          <cell r="R52">
            <v>2010</v>
          </cell>
          <cell r="S52" t="str">
            <v>МД 12-13_1ж</v>
          </cell>
          <cell r="U52">
            <v>300</v>
          </cell>
        </row>
        <row r="53">
          <cell r="E53" t="str">
            <v>7.6</v>
          </cell>
          <cell r="F53">
            <v>6</v>
          </cell>
          <cell r="G53">
            <v>76</v>
          </cell>
          <cell r="H53" t="str">
            <v>Илларионова Мила</v>
          </cell>
          <cell r="I53">
            <v>2012</v>
          </cell>
          <cell r="J53" t="str">
            <v>1ю</v>
          </cell>
          <cell r="K53" t="str">
            <v>ж</v>
          </cell>
          <cell r="L53" t="str">
            <v>МД 10-11_1</v>
          </cell>
          <cell r="N53">
            <v>1</v>
          </cell>
          <cell r="O53" t="str">
            <v/>
          </cell>
          <cell r="Q53">
            <v>4</v>
          </cell>
          <cell r="R53">
            <v>2012</v>
          </cell>
          <cell r="S53" t="str">
            <v>МД 10-11_1ж</v>
          </cell>
          <cell r="U53">
            <v>300</v>
          </cell>
        </row>
        <row r="54">
          <cell r="E54" t="str">
            <v>7.7</v>
          </cell>
          <cell r="F54">
            <v>7</v>
          </cell>
          <cell r="G54">
            <v>77</v>
          </cell>
          <cell r="H54" t="str">
            <v>Репинец Варвара</v>
          </cell>
          <cell r="I54">
            <v>2011</v>
          </cell>
          <cell r="J54" t="str">
            <v>б/р</v>
          </cell>
          <cell r="K54" t="str">
            <v>ж</v>
          </cell>
          <cell r="L54" t="str">
            <v>МД 10-11_1</v>
          </cell>
          <cell r="N54">
            <v>1</v>
          </cell>
          <cell r="O54" t="str">
            <v/>
          </cell>
          <cell r="Q54">
            <v>0</v>
          </cell>
          <cell r="R54">
            <v>2011</v>
          </cell>
          <cell r="S54" t="str">
            <v>МД 10-11_1ж</v>
          </cell>
          <cell r="U54">
            <v>300</v>
          </cell>
        </row>
        <row r="55">
          <cell r="E55" t="str">
            <v>7.8</v>
          </cell>
          <cell r="F55">
            <v>8</v>
          </cell>
          <cell r="G55">
            <v>78</v>
          </cell>
          <cell r="H55" t="str">
            <v>Козельская Вероника</v>
          </cell>
          <cell r="I55">
            <v>2011</v>
          </cell>
          <cell r="J55" t="str">
            <v>1ю</v>
          </cell>
          <cell r="K55" t="str">
            <v>ж</v>
          </cell>
          <cell r="L55" t="str">
            <v>МД 10-11_1</v>
          </cell>
          <cell r="N55">
            <v>1</v>
          </cell>
          <cell r="O55" t="str">
            <v/>
          </cell>
          <cell r="Q55">
            <v>4</v>
          </cell>
          <cell r="R55">
            <v>2011</v>
          </cell>
          <cell r="S55" t="str">
            <v>МД 10-11_1ж</v>
          </cell>
          <cell r="U55">
            <v>300</v>
          </cell>
        </row>
        <row r="56">
          <cell r="E56" t="str">
            <v>7.9</v>
          </cell>
          <cell r="F56">
            <v>9</v>
          </cell>
          <cell r="G56">
            <v>79</v>
          </cell>
          <cell r="H56" t="str">
            <v>Колесникова Анна</v>
          </cell>
          <cell r="I56">
            <v>2011</v>
          </cell>
          <cell r="J56" t="str">
            <v>1ю</v>
          </cell>
          <cell r="K56" t="str">
            <v>ж</v>
          </cell>
          <cell r="L56" t="str">
            <v>МД 10-11_1</v>
          </cell>
          <cell r="N56">
            <v>1</v>
          </cell>
          <cell r="O56" t="str">
            <v/>
          </cell>
          <cell r="Q56">
            <v>4</v>
          </cell>
          <cell r="R56">
            <v>2011</v>
          </cell>
          <cell r="S56" t="str">
            <v>МД 10-11_1ж</v>
          </cell>
          <cell r="U56">
            <v>300</v>
          </cell>
        </row>
        <row r="57">
          <cell r="E57" t="str">
            <v>7.10</v>
          </cell>
          <cell r="F57">
            <v>10</v>
          </cell>
          <cell r="G57">
            <v>80</v>
          </cell>
          <cell r="H57" t="str">
            <v>Чинная Евгения</v>
          </cell>
          <cell r="I57">
            <v>2012</v>
          </cell>
          <cell r="J57" t="str">
            <v>1ю</v>
          </cell>
          <cell r="K57" t="str">
            <v>ж</v>
          </cell>
          <cell r="L57" t="str">
            <v>МД 10-11_1</v>
          </cell>
          <cell r="N57">
            <v>1</v>
          </cell>
          <cell r="O57" t="str">
            <v/>
          </cell>
          <cell r="Q57">
            <v>4</v>
          </cell>
          <cell r="R57">
            <v>2012</v>
          </cell>
          <cell r="S57" t="str">
            <v>МД 10-11_1ж</v>
          </cell>
          <cell r="U57">
            <v>0</v>
          </cell>
        </row>
        <row r="58">
          <cell r="E58" t="str">
            <v>7.11</v>
          </cell>
          <cell r="F58">
            <v>11</v>
          </cell>
          <cell r="G58">
            <v>81</v>
          </cell>
          <cell r="H58" t="str">
            <v>Протопопова Диана</v>
          </cell>
          <cell r="I58">
            <v>2012</v>
          </cell>
          <cell r="J58" t="str">
            <v>1ю</v>
          </cell>
          <cell r="K58" t="str">
            <v>ж</v>
          </cell>
          <cell r="L58" t="str">
            <v>МД 10-11_1</v>
          </cell>
          <cell r="N58">
            <v>1</v>
          </cell>
          <cell r="O58" t="str">
            <v/>
          </cell>
          <cell r="Q58">
            <v>4</v>
          </cell>
          <cell r="R58">
            <v>2012</v>
          </cell>
          <cell r="S58" t="str">
            <v>МД 10-11_1ж</v>
          </cell>
          <cell r="U58">
            <v>300</v>
          </cell>
        </row>
        <row r="59">
          <cell r="E59" t="str">
            <v>7.12</v>
          </cell>
          <cell r="F59">
            <v>12</v>
          </cell>
          <cell r="G59">
            <v>82</v>
          </cell>
          <cell r="H59" t="str">
            <v>Паршина Екатерина</v>
          </cell>
          <cell r="I59">
            <v>2011</v>
          </cell>
          <cell r="J59" t="str">
            <v>1ю</v>
          </cell>
          <cell r="K59" t="str">
            <v>ж</v>
          </cell>
          <cell r="L59" t="str">
            <v>МД 10-11_1</v>
          </cell>
          <cell r="N59">
            <v>1</v>
          </cell>
          <cell r="O59" t="str">
            <v/>
          </cell>
          <cell r="Q59">
            <v>4</v>
          </cell>
          <cell r="R59">
            <v>2011</v>
          </cell>
          <cell r="S59" t="str">
            <v>МД 10-11_1ж</v>
          </cell>
          <cell r="U59">
            <v>300</v>
          </cell>
        </row>
        <row r="60">
          <cell r="E60" t="str">
            <v>9.1</v>
          </cell>
          <cell r="F60">
            <v>1</v>
          </cell>
          <cell r="G60">
            <v>91</v>
          </cell>
          <cell r="H60" t="str">
            <v>Сысалова Дарья</v>
          </cell>
          <cell r="I60">
            <v>2011</v>
          </cell>
          <cell r="J60" t="str">
            <v>1ю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/>
          </cell>
          <cell r="Q60">
            <v>4</v>
          </cell>
          <cell r="R60">
            <v>2011</v>
          </cell>
          <cell r="S60" t="str">
            <v>МД 10-11_1ж</v>
          </cell>
          <cell r="U60">
            <v>300</v>
          </cell>
        </row>
        <row r="61">
          <cell r="E61" t="str">
            <v>9.2</v>
          </cell>
          <cell r="F61">
            <v>2</v>
          </cell>
          <cell r="G61">
            <v>92</v>
          </cell>
          <cell r="H61" t="str">
            <v>Ряскин Валерий</v>
          </cell>
          <cell r="I61">
            <v>2009</v>
          </cell>
          <cell r="J61" t="str">
            <v>1ю</v>
          </cell>
          <cell r="K61" t="str">
            <v>м</v>
          </cell>
          <cell r="L61" t="str">
            <v>МД 12-13_1</v>
          </cell>
          <cell r="N61">
            <v>1</v>
          </cell>
          <cell r="O61" t="str">
            <v/>
          </cell>
          <cell r="Q61">
            <v>4</v>
          </cell>
          <cell r="R61">
            <v>2009</v>
          </cell>
          <cell r="S61" t="str">
            <v>МД 12-13_1м</v>
          </cell>
          <cell r="U61">
            <v>300</v>
          </cell>
        </row>
        <row r="62">
          <cell r="E62" t="str">
            <v>9.3</v>
          </cell>
          <cell r="F62">
            <v>3</v>
          </cell>
          <cell r="G62">
            <v>93</v>
          </cell>
          <cell r="H62" t="str">
            <v>Петрова Алёна</v>
          </cell>
          <cell r="I62">
            <v>2010</v>
          </cell>
          <cell r="J62" t="str">
            <v>1ю</v>
          </cell>
          <cell r="K62" t="str">
            <v>ж</v>
          </cell>
          <cell r="L62" t="str">
            <v>МД 12-13_1</v>
          </cell>
          <cell r="N62">
            <v>1</v>
          </cell>
          <cell r="O62" t="str">
            <v/>
          </cell>
          <cell r="Q62">
            <v>4</v>
          </cell>
          <cell r="R62">
            <v>2010</v>
          </cell>
          <cell r="S62" t="str">
            <v>МД 12-13_1ж</v>
          </cell>
          <cell r="U62">
            <v>300</v>
          </cell>
        </row>
        <row r="63">
          <cell r="E63" t="str">
            <v>9.4</v>
          </cell>
          <cell r="F63">
            <v>4</v>
          </cell>
          <cell r="G63">
            <v>94</v>
          </cell>
          <cell r="H63" t="str">
            <v>Степнов Геннадий</v>
          </cell>
          <cell r="I63">
            <v>2012</v>
          </cell>
          <cell r="J63" t="str">
            <v>1ю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/>
          </cell>
          <cell r="Q63">
            <v>4</v>
          </cell>
          <cell r="R63">
            <v>2012</v>
          </cell>
          <cell r="S63" t="str">
            <v>МД 10-11_1м</v>
          </cell>
          <cell r="U63">
            <v>300</v>
          </cell>
        </row>
        <row r="64">
          <cell r="E64" t="str">
            <v>9.5</v>
          </cell>
          <cell r="F64">
            <v>5</v>
          </cell>
          <cell r="G64">
            <v>95</v>
          </cell>
          <cell r="H64" t="str">
            <v>Гаврилов Михаил</v>
          </cell>
          <cell r="I64">
            <v>2012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O64" t="str">
            <v/>
          </cell>
          <cell r="Q64">
            <v>0</v>
          </cell>
          <cell r="R64">
            <v>2012</v>
          </cell>
          <cell r="S64" t="str">
            <v>МД 10-11_1м</v>
          </cell>
          <cell r="U64">
            <v>300</v>
          </cell>
        </row>
        <row r="65">
          <cell r="E65" t="str">
            <v>9.6</v>
          </cell>
          <cell r="F65">
            <v>6</v>
          </cell>
          <cell r="G65">
            <v>96</v>
          </cell>
          <cell r="H65" t="str">
            <v>Липовка Максим</v>
          </cell>
          <cell r="I65">
            <v>2014</v>
          </cell>
          <cell r="J65" t="str">
            <v>б/р</v>
          </cell>
          <cell r="K65" t="str">
            <v>м</v>
          </cell>
          <cell r="L65" t="str">
            <v>МД 8-9_1</v>
          </cell>
          <cell r="N65">
            <v>1</v>
          </cell>
          <cell r="O65" t="str">
            <v/>
          </cell>
          <cell r="Q65">
            <v>0</v>
          </cell>
          <cell r="R65">
            <v>2014</v>
          </cell>
          <cell r="S65" t="str">
            <v>МД 8-9_1м</v>
          </cell>
          <cell r="U65">
            <v>300</v>
          </cell>
        </row>
        <row r="66">
          <cell r="E66" t="str">
            <v>10.1</v>
          </cell>
          <cell r="F66">
            <v>1</v>
          </cell>
          <cell r="G66">
            <v>101</v>
          </cell>
          <cell r="H66" t="str">
            <v>Черевацкий Сергей</v>
          </cell>
          <cell r="I66">
            <v>2013</v>
          </cell>
          <cell r="J66" t="str">
            <v>б/р</v>
          </cell>
          <cell r="K66" t="str">
            <v>м</v>
          </cell>
          <cell r="L66" t="str">
            <v>МД 8-9_1</v>
          </cell>
          <cell r="N66">
            <v>1</v>
          </cell>
          <cell r="O66" t="str">
            <v/>
          </cell>
          <cell r="Q66">
            <v>0</v>
          </cell>
          <cell r="R66">
            <v>2013</v>
          </cell>
          <cell r="S66" t="str">
            <v>МД 8-9_1м</v>
          </cell>
          <cell r="U66">
            <v>0</v>
          </cell>
        </row>
        <row r="67">
          <cell r="E67" t="str">
            <v>10.2</v>
          </cell>
          <cell r="F67">
            <v>2</v>
          </cell>
          <cell r="G67">
            <v>102</v>
          </cell>
          <cell r="H67" t="str">
            <v>Светлов Андрей</v>
          </cell>
          <cell r="I67">
            <v>2013</v>
          </cell>
          <cell r="J67" t="str">
            <v>б/р</v>
          </cell>
          <cell r="K67" t="str">
            <v>м</v>
          </cell>
          <cell r="L67" t="str">
            <v>МД 8-9_1</v>
          </cell>
          <cell r="N67">
            <v>1</v>
          </cell>
          <cell r="O67" t="str">
            <v/>
          </cell>
          <cell r="Q67">
            <v>0</v>
          </cell>
          <cell r="R67">
            <v>2013</v>
          </cell>
          <cell r="S67" t="str">
            <v>МД 8-9_1м</v>
          </cell>
          <cell r="U67">
            <v>300</v>
          </cell>
        </row>
        <row r="68">
          <cell r="E68" t="str">
            <v>10.3</v>
          </cell>
          <cell r="F68">
            <v>3</v>
          </cell>
          <cell r="G68">
            <v>103</v>
          </cell>
          <cell r="H68" t="str">
            <v>Гапонов Егор</v>
          </cell>
          <cell r="I68">
            <v>2014</v>
          </cell>
          <cell r="J68" t="str">
            <v>б/р</v>
          </cell>
          <cell r="K68" t="str">
            <v>м</v>
          </cell>
          <cell r="L68" t="str">
            <v>МД 8-9_1</v>
          </cell>
          <cell r="N68">
            <v>1</v>
          </cell>
          <cell r="O68" t="str">
            <v/>
          </cell>
          <cell r="Q68">
            <v>0</v>
          </cell>
          <cell r="R68">
            <v>2014</v>
          </cell>
          <cell r="S68" t="str">
            <v>МД 8-9_1м</v>
          </cell>
          <cell r="U68">
            <v>300</v>
          </cell>
        </row>
        <row r="69">
          <cell r="E69" t="str">
            <v>10.4</v>
          </cell>
          <cell r="F69">
            <v>4</v>
          </cell>
          <cell r="G69">
            <v>104</v>
          </cell>
          <cell r="H69" t="str">
            <v>Миролюбов Захар</v>
          </cell>
          <cell r="I69">
            <v>2013</v>
          </cell>
          <cell r="J69" t="str">
            <v>б/р</v>
          </cell>
          <cell r="K69" t="str">
            <v>м</v>
          </cell>
          <cell r="L69" t="str">
            <v>МД 8-9_1</v>
          </cell>
          <cell r="N69">
            <v>1</v>
          </cell>
          <cell r="O69" t="str">
            <v/>
          </cell>
          <cell r="Q69">
            <v>0</v>
          </cell>
          <cell r="R69">
            <v>2013</v>
          </cell>
          <cell r="S69" t="str">
            <v>МД 8-9_1м</v>
          </cell>
          <cell r="U69">
            <v>300</v>
          </cell>
        </row>
        <row r="70">
          <cell r="E70" t="str">
            <v>10.5</v>
          </cell>
          <cell r="F70">
            <v>5</v>
          </cell>
          <cell r="G70">
            <v>105</v>
          </cell>
          <cell r="H70" t="str">
            <v>Евтеев Егор</v>
          </cell>
          <cell r="I70">
            <v>2014</v>
          </cell>
          <cell r="J70" t="str">
            <v>б/р</v>
          </cell>
          <cell r="K70" t="str">
            <v>м</v>
          </cell>
          <cell r="L70" t="str">
            <v>МД 8-9_1</v>
          </cell>
          <cell r="N70">
            <v>1</v>
          </cell>
          <cell r="O70" t="str">
            <v/>
          </cell>
          <cell r="Q70">
            <v>0</v>
          </cell>
          <cell r="R70">
            <v>2014</v>
          </cell>
          <cell r="S70" t="str">
            <v>МД 8-9_1м</v>
          </cell>
          <cell r="U70">
            <v>300</v>
          </cell>
        </row>
        <row r="71">
          <cell r="E71" t="str">
            <v>10.6</v>
          </cell>
          <cell r="F71">
            <v>6</v>
          </cell>
          <cell r="G71">
            <v>106</v>
          </cell>
          <cell r="H71" t="str">
            <v>Сизоненко Андрей</v>
          </cell>
          <cell r="I71">
            <v>2014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O71" t="str">
            <v/>
          </cell>
          <cell r="Q71">
            <v>0</v>
          </cell>
          <cell r="R71">
            <v>2014</v>
          </cell>
          <cell r="S71" t="str">
            <v>МД 8-9_1м</v>
          </cell>
          <cell r="U71">
            <v>300</v>
          </cell>
        </row>
        <row r="72">
          <cell r="E72" t="str">
            <v>10.7</v>
          </cell>
          <cell r="F72">
            <v>7</v>
          </cell>
          <cell r="G72">
            <v>107</v>
          </cell>
          <cell r="H72" t="str">
            <v>Осипова Ева</v>
          </cell>
          <cell r="I72">
            <v>2014</v>
          </cell>
          <cell r="J72" t="str">
            <v>б/р</v>
          </cell>
          <cell r="K72" t="str">
            <v>ж</v>
          </cell>
          <cell r="L72" t="str">
            <v>МД 8-9_1</v>
          </cell>
          <cell r="N72">
            <v>1</v>
          </cell>
          <cell r="O72" t="str">
            <v/>
          </cell>
          <cell r="Q72">
            <v>0</v>
          </cell>
          <cell r="R72">
            <v>2014</v>
          </cell>
          <cell r="S72" t="str">
            <v>МД 8-9_1ж</v>
          </cell>
          <cell r="U72">
            <v>300</v>
          </cell>
        </row>
        <row r="73">
          <cell r="E73" t="str">
            <v>10.8</v>
          </cell>
          <cell r="F73">
            <v>8</v>
          </cell>
          <cell r="G73">
            <v>108</v>
          </cell>
          <cell r="H73" t="str">
            <v>Пузанова Арина</v>
          </cell>
          <cell r="I73">
            <v>2014</v>
          </cell>
          <cell r="J73" t="str">
            <v>б/р</v>
          </cell>
          <cell r="K73" t="str">
            <v>ж</v>
          </cell>
          <cell r="L73" t="str">
            <v>МД 8-9_1</v>
          </cell>
          <cell r="N73">
            <v>1</v>
          </cell>
          <cell r="O73" t="str">
            <v/>
          </cell>
          <cell r="Q73">
            <v>0</v>
          </cell>
          <cell r="R73">
            <v>2014</v>
          </cell>
          <cell r="S73" t="str">
            <v>МД 8-9_1ж</v>
          </cell>
          <cell r="U73">
            <v>300</v>
          </cell>
        </row>
        <row r="74">
          <cell r="E74" t="str">
            <v>10.9</v>
          </cell>
          <cell r="F74">
            <v>9</v>
          </cell>
          <cell r="G74">
            <v>109</v>
          </cell>
          <cell r="H74" t="str">
            <v>Первушкина Василиса</v>
          </cell>
          <cell r="I74">
            <v>2014</v>
          </cell>
          <cell r="J74" t="str">
            <v>б/р</v>
          </cell>
          <cell r="K74" t="str">
            <v>ж</v>
          </cell>
          <cell r="L74" t="str">
            <v>МД 8-9_1</v>
          </cell>
          <cell r="N74">
            <v>1</v>
          </cell>
          <cell r="O74" t="str">
            <v/>
          </cell>
          <cell r="Q74">
            <v>0</v>
          </cell>
          <cell r="R74">
            <v>2014</v>
          </cell>
          <cell r="S74" t="str">
            <v>МД 8-9_1ж</v>
          </cell>
          <cell r="U74">
            <v>300</v>
          </cell>
        </row>
        <row r="75">
          <cell r="E75" t="str">
            <v>10.10</v>
          </cell>
          <cell r="F75">
            <v>10</v>
          </cell>
          <cell r="G75">
            <v>110</v>
          </cell>
          <cell r="H75" t="str">
            <v>Дмитриева Пелагея</v>
          </cell>
          <cell r="I75">
            <v>2013</v>
          </cell>
          <cell r="J75" t="str">
            <v>б/р</v>
          </cell>
          <cell r="K75" t="str">
            <v>ж</v>
          </cell>
          <cell r="L75" t="str">
            <v>МД 8-9_1</v>
          </cell>
          <cell r="N75">
            <v>1</v>
          </cell>
          <cell r="O75" t="str">
            <v/>
          </cell>
          <cell r="Q75">
            <v>0</v>
          </cell>
          <cell r="R75">
            <v>2013</v>
          </cell>
          <cell r="S75" t="str">
            <v>МД 8-9_1ж</v>
          </cell>
          <cell r="U75">
            <v>300</v>
          </cell>
        </row>
        <row r="76">
          <cell r="E76" t="str">
            <v>10.11</v>
          </cell>
          <cell r="F76">
            <v>11</v>
          </cell>
          <cell r="G76">
            <v>111</v>
          </cell>
          <cell r="H76" t="str">
            <v>Ануков Пётр</v>
          </cell>
          <cell r="I76">
            <v>2013</v>
          </cell>
          <cell r="J76" t="str">
            <v>б/р</v>
          </cell>
          <cell r="K76" t="str">
            <v>м</v>
          </cell>
          <cell r="L76" t="str">
            <v>МД 8-9_1</v>
          </cell>
          <cell r="N76">
            <v>1</v>
          </cell>
          <cell r="O76" t="str">
            <v/>
          </cell>
          <cell r="Q76">
            <v>0</v>
          </cell>
          <cell r="R76">
            <v>2013</v>
          </cell>
          <cell r="S76" t="str">
            <v>МД 8-9_1м</v>
          </cell>
          <cell r="U76">
            <v>300</v>
          </cell>
        </row>
        <row r="77">
          <cell r="E77" t="str">
            <v>10.12</v>
          </cell>
          <cell r="F77">
            <v>12</v>
          </cell>
          <cell r="G77">
            <v>112</v>
          </cell>
          <cell r="H77" t="str">
            <v>Виноградова Злата</v>
          </cell>
          <cell r="I77">
            <v>2013</v>
          </cell>
          <cell r="J77" t="str">
            <v>б/р</v>
          </cell>
          <cell r="K77" t="str">
            <v>ж</v>
          </cell>
          <cell r="L77" t="str">
            <v>МД 8-9_1</v>
          </cell>
          <cell r="N77">
            <v>1</v>
          </cell>
          <cell r="O77" t="str">
            <v/>
          </cell>
          <cell r="Q77">
            <v>0</v>
          </cell>
          <cell r="R77">
            <v>2013</v>
          </cell>
          <cell r="S77" t="str">
            <v>МД 8-9_1ж</v>
          </cell>
          <cell r="U77">
            <v>300</v>
          </cell>
        </row>
        <row r="78">
          <cell r="E78" t="str">
            <v>10.13</v>
          </cell>
          <cell r="F78">
            <v>13</v>
          </cell>
          <cell r="G78">
            <v>113</v>
          </cell>
          <cell r="H78" t="str">
            <v>Журавский Алексей</v>
          </cell>
          <cell r="I78">
            <v>2014</v>
          </cell>
          <cell r="J78" t="str">
            <v>б/р</v>
          </cell>
          <cell r="K78" t="str">
            <v>м</v>
          </cell>
          <cell r="L78" t="str">
            <v>МД 8-9_1</v>
          </cell>
          <cell r="N78">
            <v>1</v>
          </cell>
          <cell r="O78" t="str">
            <v/>
          </cell>
          <cell r="Q78">
            <v>0</v>
          </cell>
          <cell r="R78">
            <v>2014</v>
          </cell>
          <cell r="S78" t="str">
            <v>МД 8-9_1м</v>
          </cell>
          <cell r="U78">
            <v>300</v>
          </cell>
        </row>
        <row r="79">
          <cell r="E79" t="str">
            <v>10.14</v>
          </cell>
          <cell r="F79">
            <v>14</v>
          </cell>
          <cell r="G79">
            <v>114</v>
          </cell>
          <cell r="H79" t="str">
            <v>Кочеткова Екатерина</v>
          </cell>
          <cell r="I79">
            <v>2014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O79" t="str">
            <v/>
          </cell>
          <cell r="Q79">
            <v>0</v>
          </cell>
          <cell r="R79">
            <v>2014</v>
          </cell>
          <cell r="S79" t="str">
            <v>МД 8-9_1ж</v>
          </cell>
          <cell r="U79">
            <v>300</v>
          </cell>
        </row>
        <row r="80">
          <cell r="E80" t="str">
            <v>10.15</v>
          </cell>
          <cell r="F80">
            <v>15</v>
          </cell>
          <cell r="G80">
            <v>115</v>
          </cell>
          <cell r="H80" t="str">
            <v>Дреганова Мария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O80" t="str">
            <v/>
          </cell>
          <cell r="Q80">
            <v>0</v>
          </cell>
          <cell r="R80">
            <v>2013</v>
          </cell>
          <cell r="S80" t="str">
            <v>МД 8-9_1ж</v>
          </cell>
          <cell r="U80">
            <v>300</v>
          </cell>
        </row>
        <row r="81">
          <cell r="E81" t="str">
            <v>10.16</v>
          </cell>
          <cell r="F81">
            <v>16</v>
          </cell>
          <cell r="G81">
            <v>116</v>
          </cell>
          <cell r="H81" t="str">
            <v>Шинкаренко Тарислава</v>
          </cell>
          <cell r="I81">
            <v>2014</v>
          </cell>
          <cell r="J81" t="str">
            <v>б/р</v>
          </cell>
          <cell r="K81" t="str">
            <v>ж</v>
          </cell>
          <cell r="L81" t="str">
            <v>МД 8-9_1</v>
          </cell>
          <cell r="N81">
            <v>1</v>
          </cell>
          <cell r="O81" t="str">
            <v/>
          </cell>
          <cell r="Q81">
            <v>0</v>
          </cell>
          <cell r="R81">
            <v>2014</v>
          </cell>
          <cell r="S81" t="str">
            <v>МД 8-9_1ж</v>
          </cell>
          <cell r="U81">
            <v>300</v>
          </cell>
        </row>
        <row r="82">
          <cell r="E82" t="str">
            <v>10.17</v>
          </cell>
          <cell r="F82">
            <v>17</v>
          </cell>
          <cell r="G82">
            <v>117</v>
          </cell>
          <cell r="H82" t="str">
            <v>Кадурина Алиша</v>
          </cell>
          <cell r="I82">
            <v>2014</v>
          </cell>
          <cell r="J82" t="str">
            <v>б/р</v>
          </cell>
          <cell r="K82" t="str">
            <v>ж</v>
          </cell>
          <cell r="L82" t="str">
            <v>МД 8-9_1</v>
          </cell>
          <cell r="N82">
            <v>1</v>
          </cell>
          <cell r="O82" t="str">
            <v/>
          </cell>
          <cell r="Q82">
            <v>0</v>
          </cell>
          <cell r="R82">
            <v>2014</v>
          </cell>
          <cell r="S82" t="str">
            <v>МД 8-9_1ж</v>
          </cell>
          <cell r="U82">
            <v>300</v>
          </cell>
        </row>
        <row r="83">
          <cell r="E83" t="str">
            <v>10.18</v>
          </cell>
          <cell r="F83">
            <v>18</v>
          </cell>
          <cell r="G83">
            <v>118</v>
          </cell>
          <cell r="H83" t="str">
            <v>Максимов Дмитрий</v>
          </cell>
          <cell r="I83">
            <v>2013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O83" t="str">
            <v/>
          </cell>
          <cell r="Q83">
            <v>0</v>
          </cell>
          <cell r="R83">
            <v>2013</v>
          </cell>
          <cell r="S83" t="str">
            <v>МД 8-9_1м</v>
          </cell>
          <cell r="U83">
            <v>300</v>
          </cell>
        </row>
        <row r="84">
          <cell r="E84" t="str">
            <v>10.19</v>
          </cell>
          <cell r="F84">
            <v>19</v>
          </cell>
          <cell r="G84">
            <v>119</v>
          </cell>
          <cell r="H84" t="str">
            <v>Хвостова Вероника</v>
          </cell>
          <cell r="I84">
            <v>2013</v>
          </cell>
          <cell r="J84" t="str">
            <v>б/р</v>
          </cell>
          <cell r="K84" t="str">
            <v>ж</v>
          </cell>
          <cell r="L84" t="str">
            <v>МД 8-9_1</v>
          </cell>
          <cell r="N84">
            <v>1</v>
          </cell>
          <cell r="O84" t="str">
            <v/>
          </cell>
          <cell r="Q84">
            <v>0</v>
          </cell>
          <cell r="R84">
            <v>2013</v>
          </cell>
          <cell r="S84" t="str">
            <v>МД 8-9_1ж</v>
          </cell>
          <cell r="U84">
            <v>300</v>
          </cell>
        </row>
        <row r="85">
          <cell r="E85" t="str">
            <v>12.1</v>
          </cell>
          <cell r="F85">
            <v>1</v>
          </cell>
          <cell r="G85">
            <v>121</v>
          </cell>
          <cell r="H85" t="str">
            <v>Кондрахина Мария</v>
          </cell>
          <cell r="I85">
            <v>2011</v>
          </cell>
          <cell r="J85" t="str">
            <v>1ю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/>
          </cell>
          <cell r="Q85">
            <v>4</v>
          </cell>
          <cell r="R85">
            <v>2011</v>
          </cell>
          <cell r="S85" t="str">
            <v>МД 10-11_1ж</v>
          </cell>
          <cell r="U85">
            <v>0</v>
          </cell>
        </row>
        <row r="86">
          <cell r="E86" t="str">
            <v>12.2</v>
          </cell>
          <cell r="F86">
            <v>2</v>
          </cell>
          <cell r="G86">
            <v>122</v>
          </cell>
          <cell r="H86" t="str">
            <v>Дмитриева Таисия</v>
          </cell>
          <cell r="I86">
            <v>2011</v>
          </cell>
          <cell r="J86" t="str">
            <v>1ю</v>
          </cell>
          <cell r="K86" t="str">
            <v>ж</v>
          </cell>
          <cell r="L86" t="str">
            <v>МД 10-11_1</v>
          </cell>
          <cell r="N86">
            <v>1</v>
          </cell>
          <cell r="O86" t="str">
            <v/>
          </cell>
          <cell r="Q86">
            <v>4</v>
          </cell>
          <cell r="R86">
            <v>2011</v>
          </cell>
          <cell r="S86" t="str">
            <v>МД 10-11_1ж</v>
          </cell>
          <cell r="U86">
            <v>300</v>
          </cell>
        </row>
        <row r="87">
          <cell r="E87" t="str">
            <v>12.3</v>
          </cell>
          <cell r="F87">
            <v>3</v>
          </cell>
          <cell r="G87">
            <v>123</v>
          </cell>
          <cell r="H87" t="str">
            <v>Калина Вероника</v>
          </cell>
          <cell r="I87">
            <v>2011</v>
          </cell>
          <cell r="J87" t="str">
            <v>1ю</v>
          </cell>
          <cell r="K87" t="str">
            <v>ж</v>
          </cell>
          <cell r="L87" t="str">
            <v>МД 10-11_1</v>
          </cell>
          <cell r="N87">
            <v>1</v>
          </cell>
          <cell r="O87" t="str">
            <v/>
          </cell>
          <cell r="Q87">
            <v>4</v>
          </cell>
          <cell r="R87">
            <v>2011</v>
          </cell>
          <cell r="S87" t="str">
            <v>МД 10-11_1ж</v>
          </cell>
          <cell r="U87">
            <v>300</v>
          </cell>
        </row>
        <row r="88">
          <cell r="E88" t="str">
            <v>12.4</v>
          </cell>
          <cell r="F88">
            <v>4</v>
          </cell>
          <cell r="G88">
            <v>124</v>
          </cell>
          <cell r="H88" t="str">
            <v>Неёлова Мария</v>
          </cell>
          <cell r="I88">
            <v>2012</v>
          </cell>
          <cell r="J88" t="str">
            <v>1ю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/>
          </cell>
          <cell r="Q88">
            <v>4</v>
          </cell>
          <cell r="R88">
            <v>2012</v>
          </cell>
          <cell r="S88" t="str">
            <v>МД 10-11_1ж</v>
          </cell>
          <cell r="U88">
            <v>0</v>
          </cell>
        </row>
        <row r="89">
          <cell r="E89" t="str">
            <v>12.5</v>
          </cell>
          <cell r="F89">
            <v>5</v>
          </cell>
          <cell r="G89">
            <v>125</v>
          </cell>
          <cell r="H89" t="str">
            <v>Якимов Михаил</v>
          </cell>
          <cell r="I89">
            <v>2011</v>
          </cell>
          <cell r="J89" t="str">
            <v>1ю</v>
          </cell>
          <cell r="K89" t="str">
            <v>м</v>
          </cell>
          <cell r="L89" t="str">
            <v>МД 10-11_1</v>
          </cell>
          <cell r="N89">
            <v>1</v>
          </cell>
          <cell r="O89" t="str">
            <v/>
          </cell>
          <cell r="Q89">
            <v>4</v>
          </cell>
          <cell r="R89">
            <v>2011</v>
          </cell>
          <cell r="S89" t="str">
            <v>МД 10-11_1м</v>
          </cell>
          <cell r="U89">
            <v>0</v>
          </cell>
        </row>
        <row r="90">
          <cell r="E90" t="str">
            <v>12.6</v>
          </cell>
          <cell r="F90">
            <v>6</v>
          </cell>
          <cell r="G90">
            <v>126</v>
          </cell>
          <cell r="H90" t="str">
            <v>Петров Ярослав Д.</v>
          </cell>
          <cell r="I90">
            <v>2011</v>
          </cell>
          <cell r="J90" t="str">
            <v>1ю</v>
          </cell>
          <cell r="K90" t="str">
            <v>м</v>
          </cell>
          <cell r="L90" t="str">
            <v>МД 10-11_1</v>
          </cell>
          <cell r="N90">
            <v>1</v>
          </cell>
          <cell r="O90" t="str">
            <v/>
          </cell>
          <cell r="Q90">
            <v>4</v>
          </cell>
          <cell r="R90">
            <v>2011</v>
          </cell>
          <cell r="S90" t="str">
            <v>МД 10-11_1м</v>
          </cell>
          <cell r="U90">
            <v>0</v>
          </cell>
        </row>
        <row r="91">
          <cell r="E91" t="str">
            <v>12.7</v>
          </cell>
          <cell r="F91">
            <v>7</v>
          </cell>
          <cell r="G91">
            <v>127</v>
          </cell>
          <cell r="H91" t="str">
            <v>Жданов Семён</v>
          </cell>
          <cell r="I91">
            <v>2012</v>
          </cell>
          <cell r="J91" t="str">
            <v>б/р</v>
          </cell>
          <cell r="K91" t="str">
            <v>м</v>
          </cell>
          <cell r="L91" t="str">
            <v>МД 10-11_1</v>
          </cell>
          <cell r="N91">
            <v>1</v>
          </cell>
          <cell r="O91" t="str">
            <v/>
          </cell>
          <cell r="Q91">
            <v>0</v>
          </cell>
          <cell r="R91">
            <v>2012</v>
          </cell>
          <cell r="S91" t="str">
            <v>МД 10-11_1м</v>
          </cell>
          <cell r="U91">
            <v>300</v>
          </cell>
        </row>
        <row r="92">
          <cell r="E92" t="str">
            <v>12.8</v>
          </cell>
          <cell r="F92">
            <v>8</v>
          </cell>
          <cell r="G92">
            <v>128</v>
          </cell>
          <cell r="H92" t="str">
            <v>Шинкаренко Титомир</v>
          </cell>
          <cell r="I92">
            <v>2012</v>
          </cell>
          <cell r="J92" t="str">
            <v>1ю</v>
          </cell>
          <cell r="K92" t="str">
            <v>м</v>
          </cell>
          <cell r="L92" t="str">
            <v>МД 10-11_1</v>
          </cell>
          <cell r="N92">
            <v>1</v>
          </cell>
          <cell r="O92" t="str">
            <v/>
          </cell>
          <cell r="Q92">
            <v>4</v>
          </cell>
          <cell r="R92">
            <v>2012</v>
          </cell>
          <cell r="S92" t="str">
            <v>МД 10-11_1м</v>
          </cell>
          <cell r="U92">
            <v>300</v>
          </cell>
        </row>
        <row r="93">
          <cell r="E93" t="str">
            <v>12.9</v>
          </cell>
          <cell r="F93">
            <v>9</v>
          </cell>
          <cell r="G93">
            <v>129</v>
          </cell>
          <cell r="H93" t="str">
            <v>Кадурин Дамир</v>
          </cell>
          <cell r="I93">
            <v>2011</v>
          </cell>
          <cell r="J93" t="str">
            <v>1ю</v>
          </cell>
          <cell r="K93" t="str">
            <v>м</v>
          </cell>
          <cell r="L93" t="str">
            <v>МД 10-11_1</v>
          </cell>
          <cell r="N93">
            <v>1</v>
          </cell>
          <cell r="O93" t="str">
            <v/>
          </cell>
          <cell r="Q93">
            <v>4</v>
          </cell>
          <cell r="R93">
            <v>2011</v>
          </cell>
          <cell r="S93" t="str">
            <v>МД 10-11_1м</v>
          </cell>
          <cell r="U93">
            <v>300</v>
          </cell>
        </row>
        <row r="94">
          <cell r="E94" t="str">
            <v>12.10</v>
          </cell>
          <cell r="F94">
            <v>10</v>
          </cell>
          <cell r="G94">
            <v>130</v>
          </cell>
          <cell r="H94" t="str">
            <v>Ершов Арсений</v>
          </cell>
          <cell r="I94">
            <v>2012</v>
          </cell>
          <cell r="J94" t="str">
            <v>1ю</v>
          </cell>
          <cell r="K94" t="str">
            <v>м</v>
          </cell>
          <cell r="L94" t="str">
            <v>МД 10-11_1</v>
          </cell>
          <cell r="N94">
            <v>1</v>
          </cell>
          <cell r="O94" t="str">
            <v/>
          </cell>
          <cell r="Q94">
            <v>4</v>
          </cell>
          <cell r="R94">
            <v>2012</v>
          </cell>
          <cell r="S94" t="str">
            <v>МД 10-11_1м</v>
          </cell>
          <cell r="U94">
            <v>300</v>
          </cell>
        </row>
        <row r="95">
          <cell r="E95" t="str">
            <v>12.11</v>
          </cell>
          <cell r="F95">
            <v>11</v>
          </cell>
          <cell r="G95">
            <v>131</v>
          </cell>
          <cell r="H95" t="str">
            <v>Семёнова Олеся</v>
          </cell>
          <cell r="I95">
            <v>2012</v>
          </cell>
          <cell r="J95" t="str">
            <v>б/р</v>
          </cell>
          <cell r="K95" t="str">
            <v>ж</v>
          </cell>
          <cell r="L95" t="str">
            <v>МД 10-11_1</v>
          </cell>
          <cell r="N95">
            <v>1</v>
          </cell>
          <cell r="O95" t="str">
            <v/>
          </cell>
          <cell r="Q95">
            <v>0</v>
          </cell>
          <cell r="R95">
            <v>2012</v>
          </cell>
          <cell r="S95" t="str">
            <v>МД 10-11_1ж</v>
          </cell>
          <cell r="U95">
            <v>300</v>
          </cell>
        </row>
        <row r="96">
          <cell r="E96" t="str">
            <v>12.12</v>
          </cell>
          <cell r="F96">
            <v>12</v>
          </cell>
          <cell r="G96">
            <v>132</v>
          </cell>
          <cell r="H96" t="str">
            <v>Проскуров Святослав</v>
          </cell>
          <cell r="I96">
            <v>2011</v>
          </cell>
          <cell r="J96" t="str">
            <v>1ю</v>
          </cell>
          <cell r="K96" t="str">
            <v>м</v>
          </cell>
          <cell r="L96" t="str">
            <v>МД 10-11_1</v>
          </cell>
          <cell r="N96">
            <v>1</v>
          </cell>
          <cell r="O96" t="str">
            <v/>
          </cell>
          <cell r="Q96">
            <v>4</v>
          </cell>
          <cell r="R96">
            <v>2011</v>
          </cell>
          <cell r="S96" t="str">
            <v>МД 10-11_1м</v>
          </cell>
          <cell r="U96">
            <v>300</v>
          </cell>
        </row>
        <row r="97">
          <cell r="E97" t="str">
            <v>12.13</v>
          </cell>
          <cell r="F97">
            <v>13</v>
          </cell>
          <cell r="G97">
            <v>133</v>
          </cell>
          <cell r="H97" t="str">
            <v>Ануков Иван</v>
          </cell>
          <cell r="I97">
            <v>2011</v>
          </cell>
          <cell r="J97" t="str">
            <v>1ю</v>
          </cell>
          <cell r="K97" t="str">
            <v>м</v>
          </cell>
          <cell r="L97" t="str">
            <v>МД 10-11_1</v>
          </cell>
          <cell r="N97">
            <v>1</v>
          </cell>
          <cell r="O97" t="str">
            <v/>
          </cell>
          <cell r="Q97">
            <v>4</v>
          </cell>
          <cell r="R97">
            <v>2011</v>
          </cell>
          <cell r="S97" t="str">
            <v>МД 10-11_1м</v>
          </cell>
          <cell r="U97">
            <v>300</v>
          </cell>
        </row>
        <row r="98">
          <cell r="E98" t="str">
            <v>12.14</v>
          </cell>
          <cell r="F98">
            <v>14</v>
          </cell>
          <cell r="G98">
            <v>134</v>
          </cell>
          <cell r="H98" t="str">
            <v>Емельянов Всеволод</v>
          </cell>
          <cell r="I98">
            <v>2012</v>
          </cell>
          <cell r="J98" t="str">
            <v>б/р</v>
          </cell>
          <cell r="K98" t="str">
            <v>м</v>
          </cell>
          <cell r="L98" t="str">
            <v>МД 10-11_1</v>
          </cell>
          <cell r="N98">
            <v>1</v>
          </cell>
          <cell r="O98" t="str">
            <v/>
          </cell>
          <cell r="Q98">
            <v>0</v>
          </cell>
          <cell r="R98">
            <v>2012</v>
          </cell>
          <cell r="S98" t="str">
            <v>МД 10-11_1м</v>
          </cell>
          <cell r="U98">
            <v>300</v>
          </cell>
        </row>
        <row r="99">
          <cell r="E99" t="str">
            <v>12.15</v>
          </cell>
          <cell r="F99">
            <v>15</v>
          </cell>
          <cell r="G99">
            <v>135</v>
          </cell>
          <cell r="H99" t="str">
            <v>Дворецкая Анастасия</v>
          </cell>
          <cell r="I99">
            <v>2012</v>
          </cell>
          <cell r="J99" t="str">
            <v>2ю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/>
          </cell>
          <cell r="Q99">
            <v>1.2</v>
          </cell>
          <cell r="R99">
            <v>2012</v>
          </cell>
          <cell r="S99" t="str">
            <v>МД 10-11_1ж</v>
          </cell>
          <cell r="U99">
            <v>300</v>
          </cell>
        </row>
        <row r="100">
          <cell r="E100" t="str">
            <v>12.16</v>
          </cell>
          <cell r="F100">
            <v>16</v>
          </cell>
          <cell r="G100">
            <v>136</v>
          </cell>
          <cell r="H100" t="str">
            <v>Подольская Анастасия</v>
          </cell>
          <cell r="I100">
            <v>2012</v>
          </cell>
          <cell r="J100" t="str">
            <v>2ю</v>
          </cell>
          <cell r="K100" t="str">
            <v>ж</v>
          </cell>
          <cell r="L100" t="str">
            <v>МД 10-11_1</v>
          </cell>
          <cell r="N100">
            <v>1</v>
          </cell>
          <cell r="O100" t="str">
            <v/>
          </cell>
          <cell r="Q100">
            <v>1.2</v>
          </cell>
          <cell r="R100">
            <v>2012</v>
          </cell>
          <cell r="S100" t="str">
            <v>МД 10-11_1ж</v>
          </cell>
          <cell r="U100">
            <v>300</v>
          </cell>
        </row>
        <row r="101">
          <cell r="E101" t="str">
            <v>12.17</v>
          </cell>
          <cell r="F101">
            <v>17</v>
          </cell>
          <cell r="G101">
            <v>137</v>
          </cell>
          <cell r="H101" t="str">
            <v>Кузнецов Иван</v>
          </cell>
          <cell r="I101">
            <v>2012</v>
          </cell>
          <cell r="J101" t="str">
            <v>1ю</v>
          </cell>
          <cell r="K101" t="str">
            <v>м</v>
          </cell>
          <cell r="L101" t="str">
            <v>МД 10-11_1</v>
          </cell>
          <cell r="N101">
            <v>1</v>
          </cell>
          <cell r="O101" t="str">
            <v/>
          </cell>
          <cell r="Q101">
            <v>4</v>
          </cell>
          <cell r="R101">
            <v>2012</v>
          </cell>
          <cell r="S101" t="str">
            <v>МД 10-11_1м</v>
          </cell>
          <cell r="U101">
            <v>300</v>
          </cell>
        </row>
        <row r="102">
          <cell r="E102" t="str">
            <v>12.18</v>
          </cell>
          <cell r="F102">
            <v>18</v>
          </cell>
          <cell r="G102">
            <v>138</v>
          </cell>
          <cell r="H102" t="str">
            <v>Сильченко Алексей</v>
          </cell>
          <cell r="I102">
            <v>2012</v>
          </cell>
          <cell r="J102" t="str">
            <v>1ю</v>
          </cell>
          <cell r="K102" t="str">
            <v>м</v>
          </cell>
          <cell r="L102" t="str">
            <v>МД 10-11_1</v>
          </cell>
          <cell r="N102">
            <v>1</v>
          </cell>
          <cell r="O102" t="str">
            <v/>
          </cell>
          <cell r="Q102">
            <v>4</v>
          </cell>
          <cell r="R102">
            <v>2012</v>
          </cell>
          <cell r="S102" t="str">
            <v>МД 10-11_1м</v>
          </cell>
          <cell r="U102">
            <v>300</v>
          </cell>
        </row>
        <row r="103">
          <cell r="E103" t="str">
            <v>12.19</v>
          </cell>
          <cell r="F103">
            <v>19</v>
          </cell>
          <cell r="G103">
            <v>139</v>
          </cell>
          <cell r="H103" t="str">
            <v>Куликов Дмитрий</v>
          </cell>
          <cell r="I103">
            <v>2012</v>
          </cell>
          <cell r="J103" t="str">
            <v>2ю</v>
          </cell>
          <cell r="K103" t="str">
            <v>м</v>
          </cell>
          <cell r="L103" t="str">
            <v>МД 10-11_1</v>
          </cell>
          <cell r="N103">
            <v>1</v>
          </cell>
          <cell r="O103" t="str">
            <v/>
          </cell>
          <cell r="Q103">
            <v>1.2</v>
          </cell>
          <cell r="R103">
            <v>2012</v>
          </cell>
          <cell r="S103" t="str">
            <v>МД 10-11_1м</v>
          </cell>
          <cell r="U103">
            <v>300</v>
          </cell>
        </row>
        <row r="104">
          <cell r="E104" t="str">
            <v>12.20</v>
          </cell>
          <cell r="F104">
            <v>20</v>
          </cell>
          <cell r="G104">
            <v>140</v>
          </cell>
          <cell r="H104" t="str">
            <v>Титов Артём</v>
          </cell>
          <cell r="I104">
            <v>2012</v>
          </cell>
          <cell r="J104" t="str">
            <v>2ю</v>
          </cell>
          <cell r="K104" t="str">
            <v>м</v>
          </cell>
          <cell r="L104" t="str">
            <v>МД 10-11_1</v>
          </cell>
          <cell r="N104">
            <v>1</v>
          </cell>
          <cell r="O104" t="str">
            <v/>
          </cell>
          <cell r="Q104">
            <v>1.2</v>
          </cell>
          <cell r="R104">
            <v>2012</v>
          </cell>
          <cell r="S104" t="str">
            <v>МД 10-11_1м</v>
          </cell>
          <cell r="U104">
            <v>300</v>
          </cell>
        </row>
        <row r="105">
          <cell r="E105" t="str">
            <v>14.1</v>
          </cell>
          <cell r="F105">
            <v>1</v>
          </cell>
          <cell r="G105">
            <v>141</v>
          </cell>
          <cell r="H105" t="str">
            <v>Мартынов Ярослав</v>
          </cell>
          <cell r="I105">
            <v>2009</v>
          </cell>
          <cell r="J105" t="str">
            <v>1ю</v>
          </cell>
          <cell r="K105" t="str">
            <v>м</v>
          </cell>
          <cell r="L105" t="str">
            <v>МД 12-13_1</v>
          </cell>
          <cell r="N105">
            <v>1</v>
          </cell>
          <cell r="O105" t="str">
            <v/>
          </cell>
          <cell r="Q105">
            <v>4</v>
          </cell>
          <cell r="R105">
            <v>2009</v>
          </cell>
          <cell r="S105" t="str">
            <v>МД 12-13_1м</v>
          </cell>
          <cell r="U105">
            <v>300</v>
          </cell>
        </row>
        <row r="106">
          <cell r="E106" t="str">
            <v>14.2</v>
          </cell>
          <cell r="F106">
            <v>2</v>
          </cell>
          <cell r="G106">
            <v>142</v>
          </cell>
          <cell r="H106" t="str">
            <v>Зайцева Ксения</v>
          </cell>
          <cell r="I106">
            <v>2010</v>
          </cell>
          <cell r="J106" t="str">
            <v>1ю</v>
          </cell>
          <cell r="K106" t="str">
            <v>ж</v>
          </cell>
          <cell r="L106" t="str">
            <v>МД 12-13_1</v>
          </cell>
          <cell r="N106">
            <v>1</v>
          </cell>
          <cell r="O106" t="str">
            <v/>
          </cell>
          <cell r="Q106">
            <v>4</v>
          </cell>
          <cell r="R106">
            <v>2010</v>
          </cell>
          <cell r="S106" t="str">
            <v>МД 12-13_1ж</v>
          </cell>
          <cell r="U106">
            <v>300</v>
          </cell>
        </row>
        <row r="107">
          <cell r="E107" t="str">
            <v>14.3</v>
          </cell>
          <cell r="F107">
            <v>3</v>
          </cell>
          <cell r="G107">
            <v>143</v>
          </cell>
          <cell r="H107" t="str">
            <v>Семёнов Данил</v>
          </cell>
          <cell r="I107">
            <v>2012</v>
          </cell>
          <cell r="J107" t="str">
            <v>б/р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/>
          </cell>
          <cell r="Q107">
            <v>0</v>
          </cell>
          <cell r="R107">
            <v>2012</v>
          </cell>
          <cell r="S107" t="str">
            <v>МД 10-11_1м</v>
          </cell>
          <cell r="U107">
            <v>300</v>
          </cell>
        </row>
        <row r="108">
          <cell r="E108" t="str">
            <v>14.4</v>
          </cell>
          <cell r="F108">
            <v>4</v>
          </cell>
          <cell r="G108">
            <v>144</v>
          </cell>
          <cell r="H108" t="str">
            <v>Курышев Мирон</v>
          </cell>
          <cell r="I108">
            <v>2009</v>
          </cell>
          <cell r="J108" t="str">
            <v>1ю</v>
          </cell>
          <cell r="K108" t="str">
            <v>м</v>
          </cell>
          <cell r="L108" t="str">
            <v>МД 12-13_1</v>
          </cell>
          <cell r="N108">
            <v>1</v>
          </cell>
          <cell r="O108" t="str">
            <v/>
          </cell>
          <cell r="Q108">
            <v>4</v>
          </cell>
          <cell r="R108">
            <v>2009</v>
          </cell>
          <cell r="S108" t="str">
            <v>МД 12-13_1м</v>
          </cell>
          <cell r="U108">
            <v>300</v>
          </cell>
        </row>
        <row r="109">
          <cell r="E109" t="str">
            <v>14.5</v>
          </cell>
          <cell r="F109">
            <v>5</v>
          </cell>
          <cell r="G109">
            <v>145</v>
          </cell>
          <cell r="H109" t="str">
            <v>Тарасова Юлия</v>
          </cell>
          <cell r="I109">
            <v>2010</v>
          </cell>
          <cell r="J109" t="str">
            <v>1ю</v>
          </cell>
          <cell r="K109" t="str">
            <v>ж</v>
          </cell>
          <cell r="L109" t="str">
            <v>МД 12-13_1</v>
          </cell>
          <cell r="N109">
            <v>1</v>
          </cell>
          <cell r="O109" t="str">
            <v/>
          </cell>
          <cell r="Q109">
            <v>4</v>
          </cell>
          <cell r="R109">
            <v>2010</v>
          </cell>
          <cell r="S109" t="str">
            <v>МД 12-13_1ж</v>
          </cell>
          <cell r="U109">
            <v>300</v>
          </cell>
        </row>
        <row r="110">
          <cell r="E110" t="str">
            <v>14.6</v>
          </cell>
          <cell r="F110">
            <v>6</v>
          </cell>
          <cell r="G110">
            <v>146</v>
          </cell>
          <cell r="H110" t="str">
            <v>Герасимов Тимофей</v>
          </cell>
          <cell r="I110">
            <v>2010</v>
          </cell>
          <cell r="J110" t="str">
            <v>1ю</v>
          </cell>
          <cell r="K110" t="str">
            <v>м</v>
          </cell>
          <cell r="L110" t="str">
            <v>МД 12-13_1</v>
          </cell>
          <cell r="N110">
            <v>1</v>
          </cell>
          <cell r="O110" t="str">
            <v/>
          </cell>
          <cell r="Q110">
            <v>4</v>
          </cell>
          <cell r="R110">
            <v>2010</v>
          </cell>
          <cell r="S110" t="str">
            <v>МД 12-13_1м</v>
          </cell>
          <cell r="U110">
            <v>300</v>
          </cell>
        </row>
        <row r="111">
          <cell r="E111" t="str">
            <v>14.7</v>
          </cell>
          <cell r="F111">
            <v>7</v>
          </cell>
          <cell r="G111">
            <v>147</v>
          </cell>
          <cell r="H111" t="str">
            <v>Артемьев Максим</v>
          </cell>
          <cell r="I111">
            <v>2009</v>
          </cell>
          <cell r="J111" t="str">
            <v>2ю</v>
          </cell>
          <cell r="K111" t="str">
            <v>м</v>
          </cell>
          <cell r="L111" t="str">
            <v>МД 12-13_1</v>
          </cell>
          <cell r="N111">
            <v>1</v>
          </cell>
          <cell r="O111" t="str">
            <v/>
          </cell>
          <cell r="Q111">
            <v>1.2</v>
          </cell>
          <cell r="R111">
            <v>2009</v>
          </cell>
          <cell r="S111" t="str">
            <v>МД 12-13_1м</v>
          </cell>
          <cell r="U111">
            <v>300</v>
          </cell>
        </row>
        <row r="112">
          <cell r="E112" t="str">
            <v>14.8</v>
          </cell>
          <cell r="F112">
            <v>8</v>
          </cell>
          <cell r="G112">
            <v>148</v>
          </cell>
          <cell r="H112" t="str">
            <v>Егорова Варвара</v>
          </cell>
          <cell r="I112">
            <v>2010</v>
          </cell>
          <cell r="J112" t="str">
            <v>б/р</v>
          </cell>
          <cell r="K112" t="str">
            <v>ж</v>
          </cell>
          <cell r="L112" t="str">
            <v>МД 12-13_1</v>
          </cell>
          <cell r="N112">
            <v>1</v>
          </cell>
          <cell r="O112" t="str">
            <v/>
          </cell>
          <cell r="Q112">
            <v>0</v>
          </cell>
          <cell r="R112">
            <v>2010</v>
          </cell>
          <cell r="S112" t="str">
            <v>МД 12-13_1ж</v>
          </cell>
          <cell r="U112">
            <v>300</v>
          </cell>
        </row>
        <row r="113">
          <cell r="E113" t="str">
            <v>14.9</v>
          </cell>
          <cell r="F113">
            <v>9</v>
          </cell>
          <cell r="G113">
            <v>149</v>
          </cell>
          <cell r="H113" t="str">
            <v>Мустафин Арсений</v>
          </cell>
          <cell r="I113">
            <v>2009</v>
          </cell>
          <cell r="J113" t="str">
            <v>1ю</v>
          </cell>
          <cell r="K113" t="str">
            <v>м</v>
          </cell>
          <cell r="L113" t="str">
            <v>МД 12-13_1</v>
          </cell>
          <cell r="N113">
            <v>1</v>
          </cell>
          <cell r="O113" t="str">
            <v/>
          </cell>
          <cell r="Q113">
            <v>4</v>
          </cell>
          <cell r="R113">
            <v>2009</v>
          </cell>
          <cell r="S113" t="str">
            <v>МД 12-13_1м</v>
          </cell>
          <cell r="U113">
            <v>300</v>
          </cell>
        </row>
        <row r="114">
          <cell r="E114" t="str">
            <v>14.10</v>
          </cell>
          <cell r="F114">
            <v>10</v>
          </cell>
          <cell r="G114">
            <v>150</v>
          </cell>
          <cell r="H114" t="str">
            <v>Элмеметов Сергей</v>
          </cell>
          <cell r="I114">
            <v>2010</v>
          </cell>
          <cell r="J114" t="str">
            <v>б/р</v>
          </cell>
          <cell r="K114" t="str">
            <v>м</v>
          </cell>
          <cell r="L114" t="str">
            <v>МД 12-13_1</v>
          </cell>
          <cell r="N114">
            <v>1</v>
          </cell>
          <cell r="O114" t="str">
            <v/>
          </cell>
          <cell r="Q114">
            <v>0</v>
          </cell>
          <cell r="R114">
            <v>2010</v>
          </cell>
          <cell r="S114" t="str">
            <v>МД 12-13_1м</v>
          </cell>
          <cell r="U114">
            <v>300</v>
          </cell>
        </row>
        <row r="115">
          <cell r="E115" t="str">
            <v>14.11</v>
          </cell>
          <cell r="F115">
            <v>11</v>
          </cell>
          <cell r="G115">
            <v>151</v>
          </cell>
          <cell r="H115" t="str">
            <v>Селезнёва Александра</v>
          </cell>
          <cell r="I115">
            <v>2009</v>
          </cell>
          <cell r="J115" t="str">
            <v>б/р</v>
          </cell>
          <cell r="K115" t="str">
            <v>ж</v>
          </cell>
          <cell r="L115" t="str">
            <v>МД 12-13_1</v>
          </cell>
          <cell r="N115">
            <v>1</v>
          </cell>
          <cell r="O115" t="str">
            <v/>
          </cell>
          <cell r="Q115">
            <v>0</v>
          </cell>
          <cell r="R115">
            <v>2009</v>
          </cell>
          <cell r="S115" t="str">
            <v>МД 12-13_1ж</v>
          </cell>
          <cell r="U115">
            <v>300</v>
          </cell>
        </row>
        <row r="116">
          <cell r="E116" t="str">
            <v>14.12</v>
          </cell>
          <cell r="F116">
            <v>12</v>
          </cell>
          <cell r="G116">
            <v>152</v>
          </cell>
          <cell r="H116" t="str">
            <v>Кирьян Александр</v>
          </cell>
          <cell r="I116">
            <v>2010</v>
          </cell>
          <cell r="J116" t="str">
            <v>1ю</v>
          </cell>
          <cell r="K116" t="str">
            <v>м</v>
          </cell>
          <cell r="L116" t="str">
            <v>МД 12-13_1</v>
          </cell>
          <cell r="N116">
            <v>1</v>
          </cell>
          <cell r="O116" t="str">
            <v/>
          </cell>
          <cell r="Q116">
            <v>4</v>
          </cell>
          <cell r="R116">
            <v>2010</v>
          </cell>
          <cell r="S116" t="str">
            <v>МД 12-13_1м</v>
          </cell>
          <cell r="U116">
            <v>300</v>
          </cell>
        </row>
        <row r="117">
          <cell r="E117" t="str">
            <v>14.13</v>
          </cell>
          <cell r="F117">
            <v>13</v>
          </cell>
          <cell r="G117">
            <v>153</v>
          </cell>
          <cell r="H117" t="str">
            <v>Калинин Глеб</v>
          </cell>
          <cell r="I117">
            <v>2009</v>
          </cell>
          <cell r="J117" t="str">
            <v>б/р</v>
          </cell>
          <cell r="K117" t="str">
            <v>м</v>
          </cell>
          <cell r="L117" t="str">
            <v>МД 12-13_1</v>
          </cell>
          <cell r="N117">
            <v>1</v>
          </cell>
          <cell r="O117" t="str">
            <v/>
          </cell>
          <cell r="Q117">
            <v>0</v>
          </cell>
          <cell r="R117">
            <v>2009</v>
          </cell>
          <cell r="S117" t="str">
            <v>МД 12-13_1м</v>
          </cell>
          <cell r="U117">
            <v>300</v>
          </cell>
        </row>
        <row r="118">
          <cell r="E118" t="str">
            <v>16.1</v>
          </cell>
          <cell r="F118">
            <v>1</v>
          </cell>
          <cell r="G118">
            <v>161</v>
          </cell>
          <cell r="H118" t="str">
            <v>Тырс Дарья</v>
          </cell>
          <cell r="I118">
            <v>2014</v>
          </cell>
          <cell r="J118" t="str">
            <v>б/р</v>
          </cell>
          <cell r="K118" t="str">
            <v>ж</v>
          </cell>
          <cell r="L118" t="str">
            <v>МД 8-9_1</v>
          </cell>
          <cell r="N118">
            <v>1</v>
          </cell>
          <cell r="O118" t="str">
            <v/>
          </cell>
          <cell r="Q118">
            <v>0</v>
          </cell>
          <cell r="R118">
            <v>2014</v>
          </cell>
          <cell r="S118" t="str">
            <v>МД 8-9_1ж</v>
          </cell>
          <cell r="U118">
            <v>300</v>
          </cell>
        </row>
        <row r="119">
          <cell r="E119" t="str">
            <v>16.2</v>
          </cell>
          <cell r="F119">
            <v>2</v>
          </cell>
          <cell r="G119">
            <v>162</v>
          </cell>
          <cell r="H119" t="str">
            <v>Якубенко Виктория</v>
          </cell>
          <cell r="I119">
            <v>2014</v>
          </cell>
          <cell r="J119" t="str">
            <v>б/р</v>
          </cell>
          <cell r="K119" t="str">
            <v>ж</v>
          </cell>
          <cell r="L119" t="str">
            <v>МД 8-9_1</v>
          </cell>
          <cell r="N119">
            <v>1</v>
          </cell>
          <cell r="O119" t="str">
            <v/>
          </cell>
          <cell r="Q119">
            <v>0</v>
          </cell>
          <cell r="R119">
            <v>2014</v>
          </cell>
          <cell r="S119" t="str">
            <v>МД 8-9_1ж</v>
          </cell>
          <cell r="U119">
            <v>300</v>
          </cell>
        </row>
        <row r="120">
          <cell r="E120" t="str">
            <v>16.3</v>
          </cell>
          <cell r="F120">
            <v>3</v>
          </cell>
          <cell r="G120">
            <v>163</v>
          </cell>
          <cell r="H120" t="str">
            <v>Веселова Анастасия</v>
          </cell>
          <cell r="I120">
            <v>2014</v>
          </cell>
          <cell r="J120" t="str">
            <v>б/р</v>
          </cell>
          <cell r="K120" t="str">
            <v>ж</v>
          </cell>
          <cell r="L120" t="str">
            <v>МД 8-9_1</v>
          </cell>
          <cell r="N120">
            <v>1</v>
          </cell>
          <cell r="O120" t="str">
            <v/>
          </cell>
          <cell r="Q120">
            <v>0</v>
          </cell>
          <cell r="R120">
            <v>2014</v>
          </cell>
          <cell r="S120" t="str">
            <v>МД 8-9_1ж</v>
          </cell>
          <cell r="U120">
            <v>300</v>
          </cell>
        </row>
        <row r="121">
          <cell r="E121" t="str">
            <v>16.4</v>
          </cell>
          <cell r="F121">
            <v>4</v>
          </cell>
          <cell r="G121">
            <v>164</v>
          </cell>
          <cell r="H121" t="str">
            <v>Мухин Михаил</v>
          </cell>
          <cell r="I121">
            <v>2014</v>
          </cell>
          <cell r="J121" t="str">
            <v>б/р</v>
          </cell>
          <cell r="K121" t="str">
            <v>м</v>
          </cell>
          <cell r="L121" t="str">
            <v>МД 8-9_1</v>
          </cell>
          <cell r="N121">
            <v>1</v>
          </cell>
          <cell r="O121" t="str">
            <v/>
          </cell>
          <cell r="Q121">
            <v>0</v>
          </cell>
          <cell r="R121">
            <v>2014</v>
          </cell>
          <cell r="S121" t="str">
            <v>МД 8-9_1м</v>
          </cell>
          <cell r="U121">
            <v>300</v>
          </cell>
        </row>
        <row r="122">
          <cell r="E122" t="str">
            <v>16.5</v>
          </cell>
          <cell r="F122">
            <v>5</v>
          </cell>
          <cell r="G122">
            <v>165</v>
          </cell>
          <cell r="H122" t="str">
            <v>Романова Милана</v>
          </cell>
          <cell r="I122">
            <v>2013</v>
          </cell>
          <cell r="J122" t="str">
            <v>б/р</v>
          </cell>
          <cell r="K122" t="str">
            <v>ж</v>
          </cell>
          <cell r="L122" t="str">
            <v>МД 8-9_1</v>
          </cell>
          <cell r="N122">
            <v>1</v>
          </cell>
          <cell r="O122" t="str">
            <v/>
          </cell>
          <cell r="Q122">
            <v>0</v>
          </cell>
          <cell r="R122">
            <v>2013</v>
          </cell>
          <cell r="S122" t="str">
            <v>МД 8-9_1ж</v>
          </cell>
          <cell r="U122">
            <v>300</v>
          </cell>
        </row>
        <row r="123">
          <cell r="E123" t="str">
            <v>16.6</v>
          </cell>
          <cell r="F123">
            <v>6</v>
          </cell>
          <cell r="G123">
            <v>166</v>
          </cell>
          <cell r="H123" t="str">
            <v>Константинова Надежда</v>
          </cell>
          <cell r="I123">
            <v>2012</v>
          </cell>
          <cell r="J123" t="str">
            <v>б/р</v>
          </cell>
          <cell r="K123" t="str">
            <v>ж</v>
          </cell>
          <cell r="L123" t="str">
            <v>МД 10-11_1</v>
          </cell>
          <cell r="N123">
            <v>1</v>
          </cell>
          <cell r="O123" t="str">
            <v/>
          </cell>
          <cell r="Q123">
            <v>0</v>
          </cell>
          <cell r="R123">
            <v>2012</v>
          </cell>
          <cell r="S123" t="str">
            <v>МД 10-11_1ж</v>
          </cell>
          <cell r="U123">
            <v>300</v>
          </cell>
        </row>
        <row r="124">
          <cell r="E124" t="str">
            <v>16.7</v>
          </cell>
          <cell r="F124">
            <v>7</v>
          </cell>
          <cell r="G124">
            <v>167</v>
          </cell>
          <cell r="H124" t="str">
            <v>Кузнецова Дарья</v>
          </cell>
          <cell r="I124">
            <v>2012</v>
          </cell>
          <cell r="J124" t="str">
            <v>б/р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/>
          </cell>
          <cell r="Q124">
            <v>0</v>
          </cell>
          <cell r="R124">
            <v>2012</v>
          </cell>
          <cell r="S124" t="str">
            <v>МД 10-11_1ж</v>
          </cell>
          <cell r="U124">
            <v>300</v>
          </cell>
        </row>
        <row r="125">
          <cell r="E125" t="str">
            <v>16.8</v>
          </cell>
          <cell r="F125">
            <v>8</v>
          </cell>
          <cell r="G125">
            <v>168</v>
          </cell>
          <cell r="H125" t="str">
            <v>Ярвинен Илма</v>
          </cell>
          <cell r="I125">
            <v>2012</v>
          </cell>
          <cell r="J125" t="str">
            <v>1ю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/>
          </cell>
          <cell r="Q125">
            <v>4</v>
          </cell>
          <cell r="R125">
            <v>2012</v>
          </cell>
          <cell r="S125" t="str">
            <v>МД 10-11_1ж</v>
          </cell>
          <cell r="U125">
            <v>300</v>
          </cell>
        </row>
        <row r="126">
          <cell r="E126" t="str">
            <v>16.9</v>
          </cell>
          <cell r="F126">
            <v>9</v>
          </cell>
          <cell r="G126">
            <v>169</v>
          </cell>
          <cell r="H126" t="str">
            <v>Никифорова Мария</v>
          </cell>
          <cell r="I126">
            <v>2012</v>
          </cell>
          <cell r="J126" t="str">
            <v>1ю</v>
          </cell>
          <cell r="K126" t="str">
            <v>ж</v>
          </cell>
          <cell r="L126" t="str">
            <v>МД 10-11_1</v>
          </cell>
          <cell r="N126">
            <v>1</v>
          </cell>
          <cell r="O126" t="str">
            <v/>
          </cell>
          <cell r="Q126">
            <v>4</v>
          </cell>
          <cell r="R126">
            <v>2012</v>
          </cell>
          <cell r="S126" t="str">
            <v>МД 10-11_1ж</v>
          </cell>
          <cell r="U126">
            <v>0</v>
          </cell>
        </row>
        <row r="127">
          <cell r="E127" t="str">
            <v>16.10</v>
          </cell>
          <cell r="F127">
            <v>10</v>
          </cell>
          <cell r="G127">
            <v>170</v>
          </cell>
          <cell r="H127" t="str">
            <v>Прокофьев Никита</v>
          </cell>
          <cell r="I127">
            <v>2012</v>
          </cell>
          <cell r="J127" t="str">
            <v>2ю</v>
          </cell>
          <cell r="K127" t="str">
            <v>м</v>
          </cell>
          <cell r="L127" t="str">
            <v>МД 10-11_1</v>
          </cell>
          <cell r="N127">
            <v>1</v>
          </cell>
          <cell r="O127" t="str">
            <v/>
          </cell>
          <cell r="Q127">
            <v>1.2</v>
          </cell>
          <cell r="R127">
            <v>2012</v>
          </cell>
          <cell r="S127" t="str">
            <v>МД 10-11_1м</v>
          </cell>
          <cell r="U127">
            <v>300</v>
          </cell>
        </row>
        <row r="128">
          <cell r="E128" t="str">
            <v>16.11</v>
          </cell>
          <cell r="F128">
            <v>11</v>
          </cell>
          <cell r="G128">
            <v>171</v>
          </cell>
          <cell r="H128" t="str">
            <v>Иванов Егор</v>
          </cell>
          <cell r="I128">
            <v>2013</v>
          </cell>
          <cell r="J128" t="str">
            <v>б/р</v>
          </cell>
          <cell r="K128" t="str">
            <v>м</v>
          </cell>
          <cell r="L128" t="str">
            <v>МД 8-9_1</v>
          </cell>
          <cell r="N128">
            <v>1</v>
          </cell>
          <cell r="O128" t="str">
            <v/>
          </cell>
          <cell r="Q128">
            <v>0</v>
          </cell>
          <cell r="R128">
            <v>2013</v>
          </cell>
          <cell r="S128" t="str">
            <v>МД 8-9_1м</v>
          </cell>
          <cell r="U128">
            <v>300</v>
          </cell>
        </row>
        <row r="129">
          <cell r="E129" t="str">
            <v>16.12</v>
          </cell>
          <cell r="F129">
            <v>12</v>
          </cell>
          <cell r="G129">
            <v>172</v>
          </cell>
          <cell r="H129" t="str">
            <v>Жигулин Елисей</v>
          </cell>
          <cell r="I129">
            <v>2012</v>
          </cell>
          <cell r="J129" t="str">
            <v>2ю</v>
          </cell>
          <cell r="K129" t="str">
            <v>м</v>
          </cell>
          <cell r="L129" t="str">
            <v>МД 10-11_1</v>
          </cell>
          <cell r="N129">
            <v>1</v>
          </cell>
          <cell r="O129" t="str">
            <v/>
          </cell>
          <cell r="Q129">
            <v>1.2</v>
          </cell>
          <cell r="R129">
            <v>2012</v>
          </cell>
          <cell r="S129" t="str">
            <v>МД 10-11_1м</v>
          </cell>
          <cell r="U129">
            <v>300</v>
          </cell>
        </row>
        <row r="130">
          <cell r="E130" t="str">
            <v>16.13</v>
          </cell>
          <cell r="F130">
            <v>13</v>
          </cell>
          <cell r="G130">
            <v>173</v>
          </cell>
          <cell r="H130" t="str">
            <v>Романова Ева</v>
          </cell>
          <cell r="I130">
            <v>2011</v>
          </cell>
          <cell r="J130" t="str">
            <v>1ю</v>
          </cell>
          <cell r="K130" t="str">
            <v>ж</v>
          </cell>
          <cell r="L130" t="str">
            <v>МД 10-11_1</v>
          </cell>
          <cell r="N130">
            <v>1</v>
          </cell>
          <cell r="O130" t="str">
            <v/>
          </cell>
          <cell r="Q130">
            <v>4</v>
          </cell>
          <cell r="R130">
            <v>2011</v>
          </cell>
          <cell r="S130" t="str">
            <v>МД 10-11_1ж</v>
          </cell>
          <cell r="U130">
            <v>300</v>
          </cell>
        </row>
        <row r="131">
          <cell r="E131" t="str">
            <v>16.14</v>
          </cell>
          <cell r="F131">
            <v>14</v>
          </cell>
          <cell r="G131">
            <v>174</v>
          </cell>
          <cell r="H131" t="str">
            <v>Мишукова Мария</v>
          </cell>
          <cell r="I131">
            <v>2011</v>
          </cell>
          <cell r="J131" t="str">
            <v>1ю</v>
          </cell>
          <cell r="K131" t="str">
            <v>ж</v>
          </cell>
          <cell r="L131" t="str">
            <v>МД 10-11_1</v>
          </cell>
          <cell r="N131">
            <v>1</v>
          </cell>
          <cell r="O131" t="str">
            <v/>
          </cell>
          <cell r="Q131">
            <v>4</v>
          </cell>
          <cell r="R131">
            <v>2011</v>
          </cell>
          <cell r="S131" t="str">
            <v>МД 10-11_1ж</v>
          </cell>
          <cell r="U131">
            <v>300</v>
          </cell>
        </row>
        <row r="132">
          <cell r="E132" t="str">
            <v>16.15</v>
          </cell>
          <cell r="F132">
            <v>15</v>
          </cell>
          <cell r="G132">
            <v>175</v>
          </cell>
          <cell r="H132" t="str">
            <v>Грибанов Станислав</v>
          </cell>
          <cell r="I132">
            <v>2011</v>
          </cell>
          <cell r="J132" t="str">
            <v>1ю</v>
          </cell>
          <cell r="K132" t="str">
            <v>м</v>
          </cell>
          <cell r="L132" t="str">
            <v>МД 10-11_1</v>
          </cell>
          <cell r="N132">
            <v>1</v>
          </cell>
          <cell r="O132" t="str">
            <v/>
          </cell>
          <cell r="Q132">
            <v>4</v>
          </cell>
          <cell r="R132">
            <v>2011</v>
          </cell>
          <cell r="S132" t="str">
            <v>МД 10-11_1м</v>
          </cell>
          <cell r="U132">
            <v>300</v>
          </cell>
        </row>
        <row r="133">
          <cell r="E133" t="str">
            <v>16.16</v>
          </cell>
          <cell r="F133">
            <v>16</v>
          </cell>
          <cell r="G133">
            <v>176</v>
          </cell>
          <cell r="H133" t="str">
            <v>Мухин Николай</v>
          </cell>
          <cell r="I133">
            <v>2011</v>
          </cell>
          <cell r="J133" t="str">
            <v>1ю</v>
          </cell>
          <cell r="K133" t="str">
            <v>м</v>
          </cell>
          <cell r="L133" t="str">
            <v>МД 10-11_1</v>
          </cell>
          <cell r="N133">
            <v>1</v>
          </cell>
          <cell r="O133" t="str">
            <v/>
          </cell>
          <cell r="Q133">
            <v>4</v>
          </cell>
          <cell r="R133">
            <v>2011</v>
          </cell>
          <cell r="S133" t="str">
            <v>МД 10-11_1м</v>
          </cell>
          <cell r="U133">
            <v>300</v>
          </cell>
        </row>
        <row r="134">
          <cell r="E134" t="str">
            <v>16.17</v>
          </cell>
          <cell r="F134">
            <v>17</v>
          </cell>
          <cell r="G134">
            <v>177</v>
          </cell>
          <cell r="H134" t="str">
            <v>Полетаев Богдан</v>
          </cell>
          <cell r="I134">
            <v>2011</v>
          </cell>
          <cell r="J134" t="str">
            <v>2ю</v>
          </cell>
          <cell r="K134" t="str">
            <v>м</v>
          </cell>
          <cell r="L134" t="str">
            <v>МД 10-11_1</v>
          </cell>
          <cell r="N134">
            <v>1</v>
          </cell>
          <cell r="O134" t="str">
            <v/>
          </cell>
          <cell r="Q134">
            <v>1.2</v>
          </cell>
          <cell r="R134">
            <v>2011</v>
          </cell>
          <cell r="S134" t="str">
            <v>МД 10-11_1м</v>
          </cell>
          <cell r="U134">
            <v>300</v>
          </cell>
        </row>
        <row r="135">
          <cell r="E135" t="str">
            <v>16.18</v>
          </cell>
          <cell r="F135">
            <v>18</v>
          </cell>
          <cell r="G135">
            <v>178</v>
          </cell>
          <cell r="H135" t="str">
            <v>Мнева Алина</v>
          </cell>
          <cell r="I135">
            <v>2010</v>
          </cell>
          <cell r="J135" t="str">
            <v>1ю</v>
          </cell>
          <cell r="K135" t="str">
            <v>ж</v>
          </cell>
          <cell r="L135" t="str">
            <v>МД 12-13_1</v>
          </cell>
          <cell r="N135">
            <v>1</v>
          </cell>
          <cell r="O135" t="str">
            <v/>
          </cell>
          <cell r="Q135">
            <v>4</v>
          </cell>
          <cell r="R135">
            <v>2010</v>
          </cell>
          <cell r="S135" t="str">
            <v>МД 12-13_1ж</v>
          </cell>
          <cell r="U135">
            <v>300</v>
          </cell>
        </row>
        <row r="136">
          <cell r="E136" t="str">
            <v>16.19</v>
          </cell>
          <cell r="F136">
            <v>19</v>
          </cell>
          <cell r="G136">
            <v>179</v>
          </cell>
          <cell r="H136" t="str">
            <v>Мельникова Ольга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O136" t="str">
            <v/>
          </cell>
          <cell r="Q136">
            <v>4</v>
          </cell>
          <cell r="R136">
            <v>2010</v>
          </cell>
          <cell r="S136" t="str">
            <v>МД 12-13_1ж</v>
          </cell>
          <cell r="U136">
            <v>300</v>
          </cell>
        </row>
        <row r="137">
          <cell r="E137" t="str">
            <v>16.20</v>
          </cell>
          <cell r="F137">
            <v>20</v>
          </cell>
          <cell r="G137">
            <v>180</v>
          </cell>
          <cell r="H137" t="str">
            <v>Ларионов Вячеслав</v>
          </cell>
          <cell r="I137">
            <v>2010</v>
          </cell>
          <cell r="J137" t="str">
            <v>2ю</v>
          </cell>
          <cell r="K137" t="str">
            <v>м</v>
          </cell>
          <cell r="L137" t="str">
            <v>МД 12-13_1</v>
          </cell>
          <cell r="N137">
            <v>1</v>
          </cell>
          <cell r="O137" t="str">
            <v/>
          </cell>
          <cell r="Q137">
            <v>1.2</v>
          </cell>
          <cell r="R137">
            <v>2010</v>
          </cell>
          <cell r="S137" t="str">
            <v>МД 12-13_1м</v>
          </cell>
          <cell r="U137">
            <v>300</v>
          </cell>
        </row>
        <row r="138">
          <cell r="E138" t="str">
            <v>18.1</v>
          </cell>
          <cell r="F138">
            <v>1</v>
          </cell>
          <cell r="G138">
            <v>181</v>
          </cell>
          <cell r="H138" t="str">
            <v>Колесников Илья</v>
          </cell>
          <cell r="I138">
            <v>2009</v>
          </cell>
          <cell r="J138" t="str">
            <v>б/р</v>
          </cell>
          <cell r="K138" t="str">
            <v>м</v>
          </cell>
          <cell r="L138" t="str">
            <v>МД 12-13_1</v>
          </cell>
          <cell r="N138">
            <v>1</v>
          </cell>
          <cell r="O138" t="str">
            <v/>
          </cell>
          <cell r="Q138">
            <v>0</v>
          </cell>
          <cell r="R138">
            <v>2009</v>
          </cell>
          <cell r="S138" t="str">
            <v>МД 12-13_1м</v>
          </cell>
          <cell r="U138">
            <v>300</v>
          </cell>
        </row>
        <row r="139">
          <cell r="E139" t="str">
            <v>18.2</v>
          </cell>
          <cell r="F139">
            <v>2</v>
          </cell>
          <cell r="G139">
            <v>182</v>
          </cell>
          <cell r="H139" t="str">
            <v>Щербаков Кирилл</v>
          </cell>
          <cell r="I139">
            <v>2010</v>
          </cell>
          <cell r="J139" t="str">
            <v>б/р</v>
          </cell>
          <cell r="K139" t="str">
            <v>м</v>
          </cell>
          <cell r="L139" t="str">
            <v>МД 12-13_1</v>
          </cell>
          <cell r="N139">
            <v>1</v>
          </cell>
          <cell r="O139" t="str">
            <v/>
          </cell>
          <cell r="Q139">
            <v>0</v>
          </cell>
          <cell r="R139">
            <v>2010</v>
          </cell>
          <cell r="S139" t="str">
            <v>МД 12-13_1м</v>
          </cell>
          <cell r="U139">
            <v>300</v>
          </cell>
        </row>
        <row r="140">
          <cell r="E140" t="str">
            <v>19.1</v>
          </cell>
          <cell r="F140">
            <v>1</v>
          </cell>
          <cell r="G140">
            <v>191</v>
          </cell>
          <cell r="H140" t="str">
            <v>Суворов Дмитрий</v>
          </cell>
          <cell r="I140">
            <v>2011</v>
          </cell>
          <cell r="J140" t="str">
            <v>1ю</v>
          </cell>
          <cell r="K140" t="str">
            <v>м</v>
          </cell>
          <cell r="L140" t="str">
            <v>МД 10-11_1</v>
          </cell>
          <cell r="N140">
            <v>1</v>
          </cell>
          <cell r="O140" t="str">
            <v/>
          </cell>
          <cell r="Q140">
            <v>4</v>
          </cell>
          <cell r="R140">
            <v>2011</v>
          </cell>
          <cell r="S140" t="str">
            <v>МД 10-11_1м</v>
          </cell>
          <cell r="U140">
            <v>300</v>
          </cell>
        </row>
        <row r="141">
          <cell r="E141" t="str">
            <v>19.2</v>
          </cell>
          <cell r="F141">
            <v>2</v>
          </cell>
          <cell r="G141">
            <v>192</v>
          </cell>
          <cell r="H141" t="str">
            <v>Юдин Алексей</v>
          </cell>
          <cell r="I141">
            <v>2012</v>
          </cell>
          <cell r="J141" t="str">
            <v>2ю</v>
          </cell>
          <cell r="K141" t="str">
            <v>м</v>
          </cell>
          <cell r="L141" t="str">
            <v>МД 10-11_1</v>
          </cell>
          <cell r="N141">
            <v>1</v>
          </cell>
          <cell r="O141" t="str">
            <v/>
          </cell>
          <cell r="Q141">
            <v>1.2</v>
          </cell>
          <cell r="R141">
            <v>2012</v>
          </cell>
          <cell r="S141" t="str">
            <v>МД 10-11_1м</v>
          </cell>
          <cell r="U141">
            <v>300</v>
          </cell>
        </row>
        <row r="142">
          <cell r="E142" t="str">
            <v>19.3</v>
          </cell>
          <cell r="F142">
            <v>3</v>
          </cell>
          <cell r="G142">
            <v>193</v>
          </cell>
          <cell r="H142" t="str">
            <v>Замураев Денис</v>
          </cell>
          <cell r="I142">
            <v>2013</v>
          </cell>
          <cell r="J142" t="str">
            <v>б/р</v>
          </cell>
          <cell r="K142" t="str">
            <v>м</v>
          </cell>
          <cell r="L142" t="str">
            <v>МД 8-9_1</v>
          </cell>
          <cell r="N142">
            <v>1</v>
          </cell>
          <cell r="O142" t="str">
            <v/>
          </cell>
          <cell r="Q142">
            <v>0</v>
          </cell>
          <cell r="R142">
            <v>2013</v>
          </cell>
          <cell r="S142" t="str">
            <v>МД 8-9_1м</v>
          </cell>
          <cell r="U142">
            <v>300</v>
          </cell>
        </row>
        <row r="143">
          <cell r="E143" t="str">
            <v>19.4</v>
          </cell>
          <cell r="F143">
            <v>4</v>
          </cell>
          <cell r="G143">
            <v>194</v>
          </cell>
          <cell r="H143" t="str">
            <v>Григорьева Анастасия</v>
          </cell>
          <cell r="I143">
            <v>2011</v>
          </cell>
          <cell r="J143" t="str">
            <v>1ю</v>
          </cell>
          <cell r="K143" t="str">
            <v>ж</v>
          </cell>
          <cell r="L143" t="str">
            <v>МД 10-11_1</v>
          </cell>
          <cell r="N143">
            <v>1</v>
          </cell>
          <cell r="O143" t="str">
            <v/>
          </cell>
          <cell r="Q143">
            <v>4</v>
          </cell>
          <cell r="R143">
            <v>2011</v>
          </cell>
          <cell r="S143" t="str">
            <v>МД 10-11_1ж</v>
          </cell>
          <cell r="U143">
            <v>300</v>
          </cell>
        </row>
        <row r="144">
          <cell r="E144" t="str">
            <v>19.5</v>
          </cell>
          <cell r="F144">
            <v>5</v>
          </cell>
          <cell r="G144">
            <v>195</v>
          </cell>
          <cell r="H144" t="str">
            <v>Гриценко Валерия</v>
          </cell>
          <cell r="I144">
            <v>2011</v>
          </cell>
          <cell r="J144" t="str">
            <v>б/р</v>
          </cell>
          <cell r="K144" t="str">
            <v>ж</v>
          </cell>
          <cell r="L144" t="str">
            <v>МД 10-11_1</v>
          </cell>
          <cell r="N144">
            <v>1</v>
          </cell>
          <cell r="O144" t="str">
            <v/>
          </cell>
          <cell r="Q144">
            <v>0</v>
          </cell>
          <cell r="R144">
            <v>2011</v>
          </cell>
          <cell r="S144" t="str">
            <v>МД 10-11_1ж</v>
          </cell>
          <cell r="U144">
            <v>300</v>
          </cell>
        </row>
        <row r="145">
          <cell r="E145" t="str">
            <v>19.6</v>
          </cell>
          <cell r="F145">
            <v>6</v>
          </cell>
          <cell r="G145">
            <v>196</v>
          </cell>
          <cell r="H145" t="str">
            <v>Демченко Дмитрий</v>
          </cell>
          <cell r="I145">
            <v>2011</v>
          </cell>
          <cell r="J145" t="str">
            <v>1ю</v>
          </cell>
          <cell r="K145" t="str">
            <v>м</v>
          </cell>
          <cell r="L145" t="str">
            <v>МД 10-11_1</v>
          </cell>
          <cell r="N145">
            <v>1</v>
          </cell>
          <cell r="O145" t="str">
            <v/>
          </cell>
          <cell r="Q145">
            <v>4</v>
          </cell>
          <cell r="R145">
            <v>2011</v>
          </cell>
          <cell r="S145" t="str">
            <v>МД 10-11_1м</v>
          </cell>
          <cell r="U145">
            <v>300</v>
          </cell>
        </row>
        <row r="146">
          <cell r="E146" t="str">
            <v>19.7</v>
          </cell>
          <cell r="F146">
            <v>7</v>
          </cell>
          <cell r="G146">
            <v>197</v>
          </cell>
          <cell r="H146" t="str">
            <v>Писарёнок Дарья</v>
          </cell>
          <cell r="I146">
            <v>2011</v>
          </cell>
          <cell r="J146" t="str">
            <v>1ю</v>
          </cell>
          <cell r="K146" t="str">
            <v>ж</v>
          </cell>
          <cell r="L146" t="str">
            <v>МД 10-11_1</v>
          </cell>
          <cell r="N146">
            <v>1</v>
          </cell>
          <cell r="O146" t="str">
            <v/>
          </cell>
          <cell r="Q146">
            <v>4</v>
          </cell>
          <cell r="R146">
            <v>2011</v>
          </cell>
          <cell r="S146" t="str">
            <v>МД 10-11_1ж</v>
          </cell>
          <cell r="U146">
            <v>300</v>
          </cell>
        </row>
        <row r="147">
          <cell r="E147" t="str">
            <v>19.8</v>
          </cell>
          <cell r="F147">
            <v>8</v>
          </cell>
          <cell r="G147">
            <v>198</v>
          </cell>
          <cell r="H147" t="str">
            <v>Дроздов Игорь</v>
          </cell>
          <cell r="I147">
            <v>2009</v>
          </cell>
          <cell r="J147" t="str">
            <v>б/р</v>
          </cell>
          <cell r="K147" t="str">
            <v>м</v>
          </cell>
          <cell r="L147" t="str">
            <v>МД 12-13_1</v>
          </cell>
          <cell r="N147">
            <v>1</v>
          </cell>
          <cell r="O147" t="str">
            <v/>
          </cell>
          <cell r="Q147">
            <v>0</v>
          </cell>
          <cell r="R147">
            <v>2009</v>
          </cell>
          <cell r="S147" t="str">
            <v>МД 12-13_1м</v>
          </cell>
          <cell r="U147">
            <v>300</v>
          </cell>
        </row>
        <row r="148">
          <cell r="E148" t="str">
            <v>19.9</v>
          </cell>
          <cell r="F148">
            <v>9</v>
          </cell>
          <cell r="G148">
            <v>199</v>
          </cell>
          <cell r="H148" t="str">
            <v>Юдина Юлиана</v>
          </cell>
          <cell r="I148">
            <v>2009</v>
          </cell>
          <cell r="J148" t="str">
            <v>1ю</v>
          </cell>
          <cell r="K148" t="str">
            <v>ж</v>
          </cell>
          <cell r="L148" t="str">
            <v>МД 12-13_1</v>
          </cell>
          <cell r="N148">
            <v>1</v>
          </cell>
          <cell r="O148" t="str">
            <v/>
          </cell>
          <cell r="Q148">
            <v>4</v>
          </cell>
          <cell r="R148">
            <v>2009</v>
          </cell>
          <cell r="S148" t="str">
            <v>МД 12-13_1ж</v>
          </cell>
          <cell r="U148">
            <v>300</v>
          </cell>
        </row>
        <row r="149">
          <cell r="E149" t="str">
            <v>19.10</v>
          </cell>
          <cell r="F149">
            <v>10</v>
          </cell>
          <cell r="G149">
            <v>200</v>
          </cell>
          <cell r="H149" t="str">
            <v>Дружининский Роман</v>
          </cell>
          <cell r="I149">
            <v>2014</v>
          </cell>
          <cell r="J149" t="str">
            <v>б/р</v>
          </cell>
          <cell r="K149" t="str">
            <v>м</v>
          </cell>
          <cell r="L149" t="str">
            <v>МД 8-9_1</v>
          </cell>
          <cell r="N149">
            <v>1</v>
          </cell>
          <cell r="O149" t="str">
            <v/>
          </cell>
          <cell r="Q149">
            <v>0</v>
          </cell>
          <cell r="R149">
            <v>2014</v>
          </cell>
          <cell r="S149" t="str">
            <v>МД 8-9_1м</v>
          </cell>
          <cell r="U149">
            <v>300</v>
          </cell>
        </row>
        <row r="150">
          <cell r="E150" t="str">
            <v>19.11</v>
          </cell>
          <cell r="F150">
            <v>11</v>
          </cell>
          <cell r="G150">
            <v>201</v>
          </cell>
          <cell r="H150" t="str">
            <v>Дружининский Михаил</v>
          </cell>
          <cell r="I150">
            <v>2012</v>
          </cell>
          <cell r="J150" t="str">
            <v>1ю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/>
          </cell>
          <cell r="Q150">
            <v>4</v>
          </cell>
          <cell r="R150">
            <v>2012</v>
          </cell>
          <cell r="S150" t="str">
            <v>МД 10-11_1м</v>
          </cell>
          <cell r="U150">
            <v>300</v>
          </cell>
        </row>
        <row r="151">
          <cell r="E151" t="str">
            <v>21.1</v>
          </cell>
          <cell r="F151">
            <v>1</v>
          </cell>
          <cell r="G151">
            <v>211</v>
          </cell>
          <cell r="H151" t="str">
            <v>Жигалова Арина</v>
          </cell>
          <cell r="I151">
            <v>2012</v>
          </cell>
          <cell r="J151" t="str">
            <v>1ю</v>
          </cell>
          <cell r="K151" t="str">
            <v>ж</v>
          </cell>
          <cell r="L151" t="str">
            <v>МД 10-11_1</v>
          </cell>
          <cell r="N151">
            <v>1</v>
          </cell>
          <cell r="O151" t="str">
            <v/>
          </cell>
          <cell r="Q151">
            <v>4</v>
          </cell>
          <cell r="R151">
            <v>2012</v>
          </cell>
          <cell r="S151" t="str">
            <v>МД 10-11_1ж</v>
          </cell>
          <cell r="U151">
            <v>300</v>
          </cell>
        </row>
        <row r="152">
          <cell r="E152" t="str">
            <v>21.2</v>
          </cell>
          <cell r="F152">
            <v>2</v>
          </cell>
          <cell r="G152">
            <v>212</v>
          </cell>
          <cell r="H152" t="str">
            <v>Зубарева Ольга</v>
          </cell>
          <cell r="I152">
            <v>2012</v>
          </cell>
          <cell r="J152" t="str">
            <v>1ю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/>
          </cell>
          <cell r="Q152">
            <v>4</v>
          </cell>
          <cell r="R152">
            <v>2012</v>
          </cell>
          <cell r="S152" t="str">
            <v>МД 10-11_1ж</v>
          </cell>
          <cell r="U152">
            <v>300</v>
          </cell>
        </row>
        <row r="153">
          <cell r="E153" t="str">
            <v>21.3</v>
          </cell>
          <cell r="F153">
            <v>3</v>
          </cell>
          <cell r="G153">
            <v>213</v>
          </cell>
          <cell r="H153" t="str">
            <v>Надей Алёна</v>
          </cell>
          <cell r="I153">
            <v>2011</v>
          </cell>
          <cell r="J153" t="str">
            <v>1ю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/>
          </cell>
          <cell r="Q153">
            <v>4</v>
          </cell>
          <cell r="R153">
            <v>2011</v>
          </cell>
          <cell r="S153" t="str">
            <v>МД 10-11_1ж</v>
          </cell>
          <cell r="U153">
            <v>300</v>
          </cell>
        </row>
        <row r="154">
          <cell r="E154" t="str">
            <v>21.4</v>
          </cell>
          <cell r="F154">
            <v>4</v>
          </cell>
          <cell r="G154">
            <v>214</v>
          </cell>
          <cell r="H154" t="str">
            <v>Яньшин Александр</v>
          </cell>
          <cell r="I154">
            <v>2011</v>
          </cell>
          <cell r="J154" t="str">
            <v>2ю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/>
          </cell>
          <cell r="Q154">
            <v>1.2</v>
          </cell>
          <cell r="R154">
            <v>2011</v>
          </cell>
          <cell r="S154" t="str">
            <v>МД 10-11_1м</v>
          </cell>
          <cell r="U154">
            <v>300</v>
          </cell>
        </row>
        <row r="155">
          <cell r="E155" t="str">
            <v>21.5</v>
          </cell>
          <cell r="F155">
            <v>5</v>
          </cell>
          <cell r="G155">
            <v>215</v>
          </cell>
          <cell r="H155" t="str">
            <v>Федоров Роман А.</v>
          </cell>
          <cell r="I155">
            <v>2011</v>
          </cell>
          <cell r="J155" t="str">
            <v>2ю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/>
          </cell>
          <cell r="Q155">
            <v>1.2</v>
          </cell>
          <cell r="R155">
            <v>2011</v>
          </cell>
          <cell r="S155" t="str">
            <v>МД 10-11_1м</v>
          </cell>
          <cell r="U155">
            <v>300</v>
          </cell>
        </row>
        <row r="156">
          <cell r="E156" t="str">
            <v>22.1</v>
          </cell>
          <cell r="F156">
            <v>1</v>
          </cell>
          <cell r="G156">
            <v>221</v>
          </cell>
          <cell r="H156" t="str">
            <v>Лебедев Филипп</v>
          </cell>
          <cell r="I156">
            <v>2011</v>
          </cell>
          <cell r="J156" t="str">
            <v>1ю</v>
          </cell>
          <cell r="K156" t="str">
            <v>м</v>
          </cell>
          <cell r="L156" t="str">
            <v>МД 10-11_1</v>
          </cell>
          <cell r="N156">
            <v>1</v>
          </cell>
          <cell r="O156" t="str">
            <v/>
          </cell>
          <cell r="Q156">
            <v>4</v>
          </cell>
          <cell r="R156">
            <v>2011</v>
          </cell>
          <cell r="S156" t="str">
            <v>МД 10-11_1м</v>
          </cell>
          <cell r="U156">
            <v>300</v>
          </cell>
        </row>
        <row r="157">
          <cell r="E157" t="str">
            <v>22.2</v>
          </cell>
          <cell r="F157">
            <v>2</v>
          </cell>
          <cell r="G157">
            <v>222</v>
          </cell>
          <cell r="H157" t="str">
            <v>Мавричева Алиса</v>
          </cell>
          <cell r="I157">
            <v>2012</v>
          </cell>
          <cell r="J157" t="str">
            <v>1ю</v>
          </cell>
          <cell r="K157" t="str">
            <v>ж</v>
          </cell>
          <cell r="L157" t="str">
            <v>МД 10-11_1</v>
          </cell>
          <cell r="N157">
            <v>1</v>
          </cell>
          <cell r="O157" t="str">
            <v/>
          </cell>
          <cell r="Q157">
            <v>4</v>
          </cell>
          <cell r="R157">
            <v>2012</v>
          </cell>
          <cell r="S157" t="str">
            <v>МД 10-11_1ж</v>
          </cell>
          <cell r="U157">
            <v>300</v>
          </cell>
        </row>
        <row r="158">
          <cell r="E158" t="str">
            <v>22.3</v>
          </cell>
          <cell r="F158">
            <v>3</v>
          </cell>
          <cell r="G158">
            <v>223</v>
          </cell>
          <cell r="H158" t="str">
            <v>Махинько Мария</v>
          </cell>
          <cell r="I158">
            <v>2011</v>
          </cell>
          <cell r="J158" t="str">
            <v>1ю</v>
          </cell>
          <cell r="K158" t="str">
            <v>ж</v>
          </cell>
          <cell r="L158" t="str">
            <v>МД 10-11_1</v>
          </cell>
          <cell r="N158">
            <v>1</v>
          </cell>
          <cell r="O158" t="str">
            <v/>
          </cell>
          <cell r="Q158">
            <v>4</v>
          </cell>
          <cell r="R158">
            <v>2011</v>
          </cell>
          <cell r="S158" t="str">
            <v>МД 10-11_1ж</v>
          </cell>
          <cell r="U158">
            <v>300</v>
          </cell>
        </row>
        <row r="159">
          <cell r="E159" t="str">
            <v>22.5</v>
          </cell>
          <cell r="F159">
            <v>5</v>
          </cell>
          <cell r="G159">
            <v>225</v>
          </cell>
          <cell r="H159" t="str">
            <v>Луценко Арсений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12-13_1</v>
          </cell>
          <cell r="N159">
            <v>1</v>
          </cell>
          <cell r="O159" t="str">
            <v/>
          </cell>
          <cell r="Q159">
            <v>4</v>
          </cell>
          <cell r="R159">
            <v>2009</v>
          </cell>
          <cell r="S159" t="str">
            <v>МД 12-13_1м</v>
          </cell>
          <cell r="U159">
            <v>300</v>
          </cell>
        </row>
        <row r="160">
          <cell r="E160" t="str">
            <v>22.6</v>
          </cell>
          <cell r="F160">
            <v>6</v>
          </cell>
          <cell r="G160">
            <v>226</v>
          </cell>
          <cell r="H160" t="str">
            <v>Куряткова Анастасия</v>
          </cell>
          <cell r="I160">
            <v>2011</v>
          </cell>
          <cell r="J160" t="str">
            <v>1ю</v>
          </cell>
          <cell r="K160" t="str">
            <v>ж</v>
          </cell>
          <cell r="L160" t="str">
            <v>МД 10-11_1</v>
          </cell>
          <cell r="N160">
            <v>1</v>
          </cell>
          <cell r="O160" t="str">
            <v/>
          </cell>
          <cell r="Q160">
            <v>4</v>
          </cell>
          <cell r="R160">
            <v>2011</v>
          </cell>
          <cell r="S160" t="str">
            <v>МД 10-11_1ж</v>
          </cell>
          <cell r="U160">
            <v>300</v>
          </cell>
        </row>
        <row r="161">
          <cell r="E161" t="str">
            <v>22.7</v>
          </cell>
          <cell r="F161">
            <v>7</v>
          </cell>
          <cell r="G161">
            <v>227</v>
          </cell>
          <cell r="H161" t="str">
            <v>Чоудхури Исабель Пакита Оксана Валериа</v>
          </cell>
          <cell r="I161">
            <v>2011</v>
          </cell>
          <cell r="J161" t="str">
            <v>2ю</v>
          </cell>
          <cell r="K161" t="str">
            <v>ж</v>
          </cell>
          <cell r="L161" t="str">
            <v>МД 10-11_1</v>
          </cell>
          <cell r="N161">
            <v>1</v>
          </cell>
          <cell r="O161" t="str">
            <v/>
          </cell>
          <cell r="Q161">
            <v>1.2</v>
          </cell>
          <cell r="R161">
            <v>2011</v>
          </cell>
          <cell r="S161" t="str">
            <v>МД 10-11_1ж</v>
          </cell>
          <cell r="U161">
            <v>300</v>
          </cell>
        </row>
        <row r="162">
          <cell r="E162" t="str">
            <v>22.8</v>
          </cell>
          <cell r="F162">
            <v>8</v>
          </cell>
          <cell r="G162">
            <v>228</v>
          </cell>
          <cell r="H162" t="str">
            <v>Голубев Родион</v>
          </cell>
          <cell r="I162">
            <v>2010</v>
          </cell>
          <cell r="J162" t="str">
            <v>б/р</v>
          </cell>
          <cell r="K162" t="str">
            <v>м</v>
          </cell>
          <cell r="L162" t="str">
            <v>МД 12-13_1</v>
          </cell>
          <cell r="N162">
            <v>1</v>
          </cell>
          <cell r="O162" t="str">
            <v/>
          </cell>
          <cell r="Q162">
            <v>0</v>
          </cell>
          <cell r="R162">
            <v>2010</v>
          </cell>
          <cell r="S162" t="str">
            <v>МД 12-13_1м</v>
          </cell>
          <cell r="U162">
            <v>300</v>
          </cell>
        </row>
        <row r="163">
          <cell r="E163" t="str">
            <v>22.9</v>
          </cell>
          <cell r="F163">
            <v>9</v>
          </cell>
          <cell r="G163">
            <v>229</v>
          </cell>
          <cell r="H163" t="str">
            <v>Корнеев Максим</v>
          </cell>
          <cell r="I163">
            <v>2010</v>
          </cell>
          <cell r="J163" t="str">
            <v>1ю</v>
          </cell>
          <cell r="K163" t="str">
            <v>м</v>
          </cell>
          <cell r="L163" t="str">
            <v>МД 12-13_1</v>
          </cell>
          <cell r="N163">
            <v>1</v>
          </cell>
          <cell r="O163" t="str">
            <v/>
          </cell>
          <cell r="Q163">
            <v>4</v>
          </cell>
          <cell r="R163">
            <v>2010</v>
          </cell>
          <cell r="S163" t="str">
            <v>МД 12-13_1м</v>
          </cell>
          <cell r="U163">
            <v>300</v>
          </cell>
        </row>
        <row r="164">
          <cell r="E164" t="str">
            <v>22.10</v>
          </cell>
          <cell r="F164">
            <v>10</v>
          </cell>
          <cell r="G164">
            <v>230</v>
          </cell>
          <cell r="H164" t="str">
            <v>Коровецкая Даниэла</v>
          </cell>
          <cell r="I164">
            <v>2011</v>
          </cell>
          <cell r="J164" t="str">
            <v>2ю</v>
          </cell>
          <cell r="K164" t="str">
            <v>ж</v>
          </cell>
          <cell r="L164" t="str">
            <v>МД 10-11_1</v>
          </cell>
          <cell r="N164">
            <v>1</v>
          </cell>
          <cell r="O164" t="str">
            <v/>
          </cell>
          <cell r="Q164">
            <v>1.2</v>
          </cell>
          <cell r="R164">
            <v>2011</v>
          </cell>
          <cell r="S164" t="str">
            <v>МД 10-11_1ж</v>
          </cell>
          <cell r="U164">
            <v>300</v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44917.926090624998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44917.926090624998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44917.926090624998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8-9"/>
      <sheetName val="м8-9"/>
      <sheetName val="д10-11"/>
      <sheetName val="м10-11"/>
      <sheetName val="д12-13"/>
      <sheetName val="м12-13"/>
      <sheetName val="д14-15"/>
      <sheetName val="м14-15"/>
      <sheetName val="д16-21"/>
      <sheetName val="ю16-21"/>
      <sheetName val="ж-КСПб"/>
      <sheetName val="м-КСПб"/>
    </sheetNames>
    <sheetDataSet>
      <sheetData sheetId="0">
        <row r="12">
          <cell r="B12" t="str">
            <v>Шинкаренко Тарислава</v>
          </cell>
          <cell r="C12">
            <v>2014</v>
          </cell>
          <cell r="D12" t="str">
            <v>ДЮЦ "Красногвардеец"</v>
          </cell>
          <cell r="E12" t="str">
            <v>Санкт-Петербург, Красногвардейский район</v>
          </cell>
          <cell r="F12">
            <v>100</v>
          </cell>
          <cell r="G12">
            <v>69</v>
          </cell>
          <cell r="H12">
            <v>100</v>
          </cell>
          <cell r="J12">
            <v>269</v>
          </cell>
        </row>
        <row r="13">
          <cell r="B13" t="str">
            <v>Кисмерешкина Варвара</v>
          </cell>
          <cell r="C13">
            <v>2013</v>
          </cell>
          <cell r="D13" t="str">
            <v>ДДЮТ Выборгского района</v>
          </cell>
          <cell r="E13" t="str">
            <v>Санкт-Петербург, Выборгский район</v>
          </cell>
          <cell r="F13">
            <v>75</v>
          </cell>
          <cell r="G13">
            <v>83</v>
          </cell>
          <cell r="H13">
            <v>91</v>
          </cell>
          <cell r="J13">
            <v>249</v>
          </cell>
        </row>
        <row r="14">
          <cell r="B14" t="str">
            <v>Терентьева Вероника</v>
          </cell>
          <cell r="C14">
            <v>2013</v>
          </cell>
          <cell r="D14" t="str">
            <v>ТК "Муравейник" ДДТ Калининского района</v>
          </cell>
          <cell r="E14" t="str">
            <v>Санкт-Петербург, Калининский район</v>
          </cell>
          <cell r="F14">
            <v>72</v>
          </cell>
          <cell r="G14">
            <v>91</v>
          </cell>
          <cell r="H14">
            <v>66</v>
          </cell>
          <cell r="J14">
            <v>229</v>
          </cell>
        </row>
        <row r="15">
          <cell r="B15" t="str">
            <v>Дмитриева Пелагея</v>
          </cell>
          <cell r="C15">
            <v>2013</v>
          </cell>
          <cell r="D15" t="str">
            <v>ДЮЦ "Красногвардеец"</v>
          </cell>
          <cell r="E15" t="str">
            <v>Санкт-Петербург, Красногвардейский район</v>
          </cell>
          <cell r="F15">
            <v>79</v>
          </cell>
          <cell r="G15">
            <v>72</v>
          </cell>
          <cell r="H15">
            <v>60</v>
          </cell>
          <cell r="J15">
            <v>211</v>
          </cell>
        </row>
        <row r="16">
          <cell r="B16" t="str">
            <v>Тырс Дарья</v>
          </cell>
          <cell r="C16">
            <v>2014</v>
          </cell>
          <cell r="D16" t="str">
            <v>ГБОУ СОШ № 312</v>
          </cell>
          <cell r="E16" t="str">
            <v>Санкт-Петербург, Фрунзенский район</v>
          </cell>
          <cell r="F16">
            <v>91</v>
          </cell>
          <cell r="H16">
            <v>95</v>
          </cell>
          <cell r="J16">
            <v>186</v>
          </cell>
        </row>
        <row r="17">
          <cell r="B17" t="str">
            <v>Фувенлян Полина</v>
          </cell>
          <cell r="C17">
            <v>2013</v>
          </cell>
          <cell r="D17" t="str">
            <v>ТК "Муравейник" ДДТ Калининского района</v>
          </cell>
          <cell r="E17" t="str">
            <v>Санкт-Петербург, Калининский район</v>
          </cell>
          <cell r="G17">
            <v>100</v>
          </cell>
          <cell r="H17">
            <v>83</v>
          </cell>
          <cell r="J17">
            <v>183</v>
          </cell>
        </row>
        <row r="18">
          <cell r="B18" t="str">
            <v>Якубенко Виктория</v>
          </cell>
          <cell r="C18">
            <v>2014</v>
          </cell>
          <cell r="D18" t="str">
            <v>ГБОУ СОШ № 312</v>
          </cell>
          <cell r="E18" t="str">
            <v>Санкт-Петербург, Фрунзенский район</v>
          </cell>
          <cell r="F18">
            <v>87</v>
          </cell>
          <cell r="H18">
            <v>79</v>
          </cell>
          <cell r="J18">
            <v>166</v>
          </cell>
        </row>
        <row r="19">
          <cell r="B19" t="str">
            <v>Виноградова Злата</v>
          </cell>
          <cell r="C19">
            <v>2013</v>
          </cell>
          <cell r="D19" t="str">
            <v>ДЮЦ "Красногвардеец"</v>
          </cell>
          <cell r="E19" t="str">
            <v>Санкт-Петербург, Красногвардейский район</v>
          </cell>
          <cell r="G19">
            <v>66</v>
          </cell>
          <cell r="H19">
            <v>87</v>
          </cell>
          <cell r="J19">
            <v>153</v>
          </cell>
        </row>
        <row r="20">
          <cell r="B20" t="str">
            <v>Романова Милана</v>
          </cell>
          <cell r="C20">
            <v>2013</v>
          </cell>
          <cell r="D20" t="str">
            <v>ГБОУ СОШ № 312</v>
          </cell>
          <cell r="E20" t="str">
            <v>Санкт-Петербург, Фрунзенский район</v>
          </cell>
          <cell r="F20">
            <v>83</v>
          </cell>
          <cell r="H20">
            <v>63</v>
          </cell>
          <cell r="J20">
            <v>146</v>
          </cell>
        </row>
        <row r="21">
          <cell r="B21" t="str">
            <v>Пузанова Арина</v>
          </cell>
          <cell r="C21">
            <v>2014</v>
          </cell>
          <cell r="D21" t="str">
            <v>ДЮЦ "Красногвардеец"</v>
          </cell>
          <cell r="E21" t="str">
            <v>Санкт-Петербург, Красногвардейский район</v>
          </cell>
          <cell r="G21">
            <v>75</v>
          </cell>
          <cell r="H21">
            <v>54</v>
          </cell>
          <cell r="J21">
            <v>129</v>
          </cell>
        </row>
        <row r="22">
          <cell r="B22" t="str">
            <v>Хардикова Виктория</v>
          </cell>
          <cell r="C22">
            <v>2013</v>
          </cell>
          <cell r="D22" t="str">
            <v>ДДЮТ Выборгского района</v>
          </cell>
          <cell r="E22" t="str">
            <v>Санкт-Петербург, Выборгский район</v>
          </cell>
          <cell r="G22">
            <v>51</v>
          </cell>
          <cell r="H22">
            <v>69</v>
          </cell>
          <cell r="J22">
            <v>120</v>
          </cell>
        </row>
        <row r="23">
          <cell r="B23" t="str">
            <v>Чепонас Каролина</v>
          </cell>
          <cell r="C23">
            <v>2014</v>
          </cell>
          <cell r="D23" t="str">
            <v>ГБОУ СОШ № 332</v>
          </cell>
          <cell r="E23" t="str">
            <v>Санкт-Петербург, Невский район</v>
          </cell>
          <cell r="G23">
            <v>79</v>
          </cell>
          <cell r="H23">
            <v>38</v>
          </cell>
          <cell r="J23">
            <v>117</v>
          </cell>
        </row>
        <row r="24">
          <cell r="B24" t="str">
            <v>Федосова Иоанна</v>
          </cell>
          <cell r="C24">
            <v>2013</v>
          </cell>
          <cell r="D24" t="str">
            <v>ТК "Муравейник" ДДТ Калининского района</v>
          </cell>
          <cell r="E24" t="str">
            <v>Санкт-Петербург, Калининский район</v>
          </cell>
          <cell r="G24">
            <v>60</v>
          </cell>
          <cell r="H24">
            <v>51</v>
          </cell>
          <cell r="J24">
            <v>111</v>
          </cell>
        </row>
        <row r="25">
          <cell r="B25" t="str">
            <v>Распопова Анна</v>
          </cell>
          <cell r="C25">
            <v>2013</v>
          </cell>
          <cell r="D25" t="str">
            <v>ГБОУ СОШ № 312</v>
          </cell>
          <cell r="E25" t="str">
            <v>Санкт-Петербург, Фрунзенский район</v>
          </cell>
          <cell r="F25">
            <v>95</v>
          </cell>
          <cell r="J25">
            <v>95</v>
          </cell>
        </row>
        <row r="26">
          <cell r="B26" t="str">
            <v>Санёва Елизавета</v>
          </cell>
          <cell r="C26">
            <v>2013</v>
          </cell>
          <cell r="D26" t="str">
            <v>ДДЮТ Выборгского района-2</v>
          </cell>
          <cell r="E26" t="str">
            <v>Санкт-Петербург, Выборгский район</v>
          </cell>
          <cell r="G26">
            <v>95</v>
          </cell>
          <cell r="J26">
            <v>95</v>
          </cell>
        </row>
        <row r="27">
          <cell r="B27" t="str">
            <v>Ганюшкина Алёна</v>
          </cell>
          <cell r="C27">
            <v>2014</v>
          </cell>
          <cell r="D27" t="str">
            <v>ДДЮТ Выборгского района</v>
          </cell>
          <cell r="E27" t="str">
            <v>Санкт-Петербург, Выборгский район</v>
          </cell>
          <cell r="G27">
            <v>87</v>
          </cell>
          <cell r="J27">
            <v>87</v>
          </cell>
        </row>
        <row r="28">
          <cell r="B28" t="str">
            <v>Кольцова Милана</v>
          </cell>
          <cell r="C28">
            <v>2013</v>
          </cell>
          <cell r="D28" t="str">
            <v>ГБОУ СОШ № 332</v>
          </cell>
          <cell r="E28" t="str">
            <v>Санкт-Петербург, Невский район</v>
          </cell>
          <cell r="G28">
            <v>48</v>
          </cell>
          <cell r="H28">
            <v>34</v>
          </cell>
          <cell r="J28">
            <v>82</v>
          </cell>
        </row>
        <row r="29">
          <cell r="B29" t="str">
            <v>Кочеткова Екатерина</v>
          </cell>
          <cell r="C29">
            <v>2014</v>
          </cell>
          <cell r="D29" t="str">
            <v>ДЮЦ "Красногвардеец"</v>
          </cell>
          <cell r="E29" t="str">
            <v>Санкт-Петербург, Красногвардейский район</v>
          </cell>
          <cell r="G29">
            <v>42</v>
          </cell>
          <cell r="H29">
            <v>40</v>
          </cell>
          <cell r="J29">
            <v>82</v>
          </cell>
        </row>
        <row r="30">
          <cell r="B30" t="str">
            <v>Осипова Ева</v>
          </cell>
          <cell r="C30">
            <v>2014</v>
          </cell>
          <cell r="D30" t="str">
            <v>ДЮЦ "Красногвардеец"</v>
          </cell>
          <cell r="E30" t="str">
            <v>Санкт-Петербург, Красногвардейский район</v>
          </cell>
          <cell r="G30">
            <v>44</v>
          </cell>
          <cell r="H30">
            <v>32</v>
          </cell>
          <cell r="J30">
            <v>76</v>
          </cell>
        </row>
        <row r="31">
          <cell r="B31" t="str">
            <v>Кадурина Алиша</v>
          </cell>
          <cell r="C31">
            <v>2014</v>
          </cell>
          <cell r="D31" t="str">
            <v>ДЮЦ "Красногвардеец" - 2</v>
          </cell>
          <cell r="E31" t="str">
            <v>Санкт-Петербург, Красногвардейский район</v>
          </cell>
          <cell r="H31">
            <v>72</v>
          </cell>
          <cell r="J31">
            <v>72</v>
          </cell>
        </row>
        <row r="32">
          <cell r="B32" t="str">
            <v>Первушкина Василиса</v>
          </cell>
          <cell r="C32">
            <v>2014</v>
          </cell>
          <cell r="D32" t="str">
            <v>ДЮЦ "Красногвардеец"</v>
          </cell>
          <cell r="E32" t="str">
            <v>Санкт-Петербург, Красногвардейский район</v>
          </cell>
          <cell r="G32">
            <v>63</v>
          </cell>
          <cell r="J32">
            <v>63</v>
          </cell>
        </row>
        <row r="33">
          <cell r="B33" t="str">
            <v>Крылова Варвара</v>
          </cell>
          <cell r="C33">
            <v>2013</v>
          </cell>
          <cell r="D33" t="str">
            <v>ГБОУ СОШ № 691</v>
          </cell>
          <cell r="E33" t="str">
            <v>Санкт-Петербург, Невский район</v>
          </cell>
          <cell r="G33">
            <v>57</v>
          </cell>
          <cell r="J33">
            <v>57</v>
          </cell>
        </row>
        <row r="34">
          <cell r="B34" t="str">
            <v>Хвостова Вероника</v>
          </cell>
          <cell r="C34">
            <v>2013</v>
          </cell>
          <cell r="D34" t="str">
            <v>ДЮЦ "Красногвардеец" - 2</v>
          </cell>
          <cell r="E34" t="str">
            <v>Санкт-Петербург, Красногвардейский район</v>
          </cell>
          <cell r="H34">
            <v>57</v>
          </cell>
          <cell r="J34">
            <v>57</v>
          </cell>
        </row>
        <row r="35">
          <cell r="B35" t="str">
            <v>Бейгельман Василиса</v>
          </cell>
          <cell r="C35">
            <v>2013</v>
          </cell>
          <cell r="D35" t="str">
            <v>ДДТ Приморского района</v>
          </cell>
          <cell r="E35" t="str">
            <v>Санкт-Петербург, Приморский район</v>
          </cell>
          <cell r="G35">
            <v>54</v>
          </cell>
          <cell r="J35">
            <v>54</v>
          </cell>
        </row>
        <row r="36">
          <cell r="B36" t="str">
            <v>Кушнарева Виктория</v>
          </cell>
          <cell r="C36">
            <v>2013</v>
          </cell>
          <cell r="D36" t="str">
            <v>ДДЮТ Выборгского района</v>
          </cell>
          <cell r="E36" t="str">
            <v>Санкт-Петербург, Выборгский район</v>
          </cell>
          <cell r="G36">
            <v>46</v>
          </cell>
          <cell r="J36">
            <v>46</v>
          </cell>
        </row>
        <row r="37">
          <cell r="B37" t="str">
            <v>Веселова Анастасия</v>
          </cell>
          <cell r="C37">
            <v>2014</v>
          </cell>
          <cell r="D37" t="str">
            <v>ГБОУ СОШ № 312</v>
          </cell>
          <cell r="E37" t="str">
            <v>Санкт-Петербург, Фрунзенский район</v>
          </cell>
          <cell r="H37">
            <v>44</v>
          </cell>
          <cell r="J37">
            <v>44</v>
          </cell>
        </row>
        <row r="38">
          <cell r="B38" t="str">
            <v>Семёнова Екатерина</v>
          </cell>
          <cell r="C38">
            <v>2014</v>
          </cell>
          <cell r="D38" t="str">
            <v>ДЮЦ "Красногвардеец"</v>
          </cell>
          <cell r="E38" t="str">
            <v>Санкт-Петербург, Красногвардейский район</v>
          </cell>
          <cell r="G38">
            <v>40</v>
          </cell>
          <cell r="J38">
            <v>40</v>
          </cell>
        </row>
        <row r="39">
          <cell r="B39" t="str">
            <v>Олейникова Дарья</v>
          </cell>
          <cell r="C39">
            <v>2013</v>
          </cell>
          <cell r="D39" t="str">
            <v>ДЮЦ "Красногвардеец"</v>
          </cell>
          <cell r="E39" t="str">
            <v>Санкт-Петербург, Красногвардейский район</v>
          </cell>
          <cell r="G39">
            <v>38</v>
          </cell>
          <cell r="J39">
            <v>38</v>
          </cell>
        </row>
        <row r="40">
          <cell r="B40" t="str">
            <v>Суровцева Ксения</v>
          </cell>
          <cell r="C40">
            <v>2013</v>
          </cell>
          <cell r="D40" t="str">
            <v>ТК "Муравейник" ДДТ Калининского района</v>
          </cell>
          <cell r="E40" t="str">
            <v>Санкт-Петербург, Калининский район</v>
          </cell>
          <cell r="G40">
            <v>36</v>
          </cell>
          <cell r="J40">
            <v>36</v>
          </cell>
        </row>
        <row r="41">
          <cell r="B41" t="str">
            <v>Дреганова Мария</v>
          </cell>
          <cell r="C41">
            <v>2013</v>
          </cell>
          <cell r="D41" t="str">
            <v>ДЮЦ "Красногвардеец" - 2</v>
          </cell>
          <cell r="E41" t="str">
            <v>Санкт-Петербург, Красногвардейский район</v>
          </cell>
          <cell r="H41">
            <v>36</v>
          </cell>
          <cell r="J41">
            <v>36</v>
          </cell>
        </row>
        <row r="42">
          <cell r="B42" t="str">
            <v>Дьяченко Алиса</v>
          </cell>
          <cell r="C42">
            <v>2013</v>
          </cell>
          <cell r="D42" t="str">
            <v>ДЮЦ "Красногвардеец"</v>
          </cell>
          <cell r="E42" t="str">
            <v>Санкт-Петербург, Красногвардейский район</v>
          </cell>
          <cell r="G42">
            <v>34</v>
          </cell>
          <cell r="J42">
            <v>34</v>
          </cell>
        </row>
        <row r="43">
          <cell r="B43" t="str">
            <v>Белкова София</v>
          </cell>
          <cell r="C43">
            <v>2013</v>
          </cell>
          <cell r="D43" t="str">
            <v>ДДТ Красносельского района (на базе ГБОУ СОШ № 285)</v>
          </cell>
          <cell r="E43" t="str">
            <v>Санкт-Петербург, Красносельский район</v>
          </cell>
          <cell r="H43">
            <v>30</v>
          </cell>
          <cell r="J43">
            <v>30</v>
          </cell>
        </row>
        <row r="44">
          <cell r="B44" t="str">
            <v>Торопова София</v>
          </cell>
          <cell r="C44">
            <v>2014</v>
          </cell>
          <cell r="D44" t="str">
            <v>ГБОУ СОШ № 312</v>
          </cell>
          <cell r="E44" t="str">
            <v>Санкт-Петербург, Фрунзенский район</v>
          </cell>
          <cell r="F44">
            <v>0</v>
          </cell>
          <cell r="J44">
            <v>0</v>
          </cell>
        </row>
        <row r="45">
          <cell r="B45" t="str">
            <v>Хрол Анастасия</v>
          </cell>
          <cell r="C45">
            <v>2014</v>
          </cell>
          <cell r="D45" t="str">
            <v>ГБОУ СОШ № 312</v>
          </cell>
          <cell r="E45" t="str">
            <v>Санкт-Петербург, Фрунзенский район</v>
          </cell>
          <cell r="F45">
            <v>0</v>
          </cell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</sheetData>
      <sheetData sheetId="1">
        <row r="12">
          <cell r="B12" t="str">
            <v>Черевацкий Сергей</v>
          </cell>
          <cell r="C12">
            <v>2013</v>
          </cell>
          <cell r="D12" t="str">
            <v>ДЮЦ "Красногвардеец"</v>
          </cell>
          <cell r="E12" t="str">
            <v>Санкт-Петербург, Красногвардейский район</v>
          </cell>
          <cell r="F12">
            <v>100</v>
          </cell>
          <cell r="G12">
            <v>91</v>
          </cell>
          <cell r="H12">
            <v>100</v>
          </cell>
          <cell r="J12">
            <v>291</v>
          </cell>
        </row>
        <row r="13">
          <cell r="B13" t="str">
            <v>Ануков Пётр</v>
          </cell>
          <cell r="C13">
            <v>2013</v>
          </cell>
          <cell r="D13" t="str">
            <v>ДЮЦ "Красногвардеец"</v>
          </cell>
          <cell r="E13" t="str">
            <v>Санкт-Петербург, Красногвардейский район</v>
          </cell>
          <cell r="F13">
            <v>95</v>
          </cell>
          <cell r="G13">
            <v>95</v>
          </cell>
          <cell r="H13">
            <v>95</v>
          </cell>
          <cell r="J13">
            <v>285</v>
          </cell>
        </row>
        <row r="14">
          <cell r="B14" t="str">
            <v>Миролюбов Захар</v>
          </cell>
          <cell r="C14">
            <v>2013</v>
          </cell>
          <cell r="D14" t="str">
            <v>ДЮЦ "Красногвардеец"</v>
          </cell>
          <cell r="E14" t="str">
            <v>Санкт-Петербург, Красногвардейский район</v>
          </cell>
          <cell r="F14">
            <v>91</v>
          </cell>
          <cell r="G14">
            <v>87</v>
          </cell>
          <cell r="H14">
            <v>72</v>
          </cell>
          <cell r="J14">
            <v>250</v>
          </cell>
        </row>
        <row r="15">
          <cell r="B15" t="str">
            <v>Маштайтис Алексей</v>
          </cell>
          <cell r="C15">
            <v>2013</v>
          </cell>
          <cell r="D15" t="str">
            <v>ДДЮТ Выборгского района</v>
          </cell>
          <cell r="E15" t="str">
            <v>Санкт-Петербург, Выборгский район</v>
          </cell>
          <cell r="F15">
            <v>83</v>
          </cell>
          <cell r="G15">
            <v>60</v>
          </cell>
          <cell r="H15">
            <v>91</v>
          </cell>
          <cell r="J15">
            <v>234</v>
          </cell>
        </row>
        <row r="16">
          <cell r="B16" t="str">
            <v>Иванов Егор</v>
          </cell>
          <cell r="C16">
            <v>2013</v>
          </cell>
          <cell r="D16" t="str">
            <v>ГБОУ СОШ № 312</v>
          </cell>
          <cell r="E16" t="str">
            <v>Санкт-Петербург, Фрунзенский район</v>
          </cell>
          <cell r="F16">
            <v>63</v>
          </cell>
          <cell r="G16">
            <v>57</v>
          </cell>
          <cell r="H16">
            <v>83</v>
          </cell>
          <cell r="J16">
            <v>203</v>
          </cell>
        </row>
        <row r="17">
          <cell r="B17" t="str">
            <v>Дружининский Роман</v>
          </cell>
          <cell r="C17">
            <v>2014</v>
          </cell>
          <cell r="D17" t="str">
            <v>ГБОУ СОШ № 691</v>
          </cell>
          <cell r="E17" t="str">
            <v>Санкт-Петербург, Невский район</v>
          </cell>
          <cell r="F17">
            <v>69</v>
          </cell>
          <cell r="G17">
            <v>38</v>
          </cell>
          <cell r="H17">
            <v>51</v>
          </cell>
          <cell r="J17">
            <v>158</v>
          </cell>
        </row>
        <row r="18">
          <cell r="B18" t="str">
            <v>Гапонов Егор</v>
          </cell>
          <cell r="C18">
            <v>2014</v>
          </cell>
          <cell r="D18" t="str">
            <v>ДЮЦ "Красногвардеец"</v>
          </cell>
          <cell r="E18" t="str">
            <v>Санкт-Петербург, Красногвардейский район</v>
          </cell>
          <cell r="G18">
            <v>83</v>
          </cell>
          <cell r="H18">
            <v>75</v>
          </cell>
          <cell r="J18">
            <v>158</v>
          </cell>
        </row>
        <row r="19">
          <cell r="B19" t="str">
            <v>Мухин Михаил</v>
          </cell>
          <cell r="C19">
            <v>2014</v>
          </cell>
          <cell r="D19" t="str">
            <v>ГБОУ СОШ № 312</v>
          </cell>
          <cell r="E19" t="str">
            <v>Санкт-Петербург, Фрунзенский район</v>
          </cell>
          <cell r="F19">
            <v>66</v>
          </cell>
          <cell r="H19">
            <v>87</v>
          </cell>
          <cell r="J19">
            <v>153</v>
          </cell>
        </row>
        <row r="20">
          <cell r="B20" t="str">
            <v>Макаров Иван</v>
          </cell>
          <cell r="C20">
            <v>2014</v>
          </cell>
          <cell r="D20" t="str">
            <v>ГБОУ СОШ № 332</v>
          </cell>
          <cell r="E20" t="str">
            <v>Санкт-Петербург, Невский район</v>
          </cell>
          <cell r="F20">
            <v>72</v>
          </cell>
          <cell r="G20">
            <v>79</v>
          </cell>
          <cell r="H20">
            <v>0</v>
          </cell>
          <cell r="J20">
            <v>151</v>
          </cell>
        </row>
        <row r="21">
          <cell r="B21" t="str">
            <v>Тормозов Егор</v>
          </cell>
          <cell r="C21">
            <v>2013</v>
          </cell>
          <cell r="D21" t="str">
            <v>ДДЮТ Выборгского района</v>
          </cell>
          <cell r="E21" t="str">
            <v>Санкт-Петербург, Выборгский район</v>
          </cell>
          <cell r="G21">
            <v>69</v>
          </cell>
          <cell r="H21">
            <v>79</v>
          </cell>
          <cell r="J21">
            <v>148</v>
          </cell>
        </row>
        <row r="22">
          <cell r="B22" t="str">
            <v>Светлов Андрей</v>
          </cell>
          <cell r="C22">
            <v>2013</v>
          </cell>
          <cell r="D22" t="str">
            <v>ДЮЦ "Красногвардеец"</v>
          </cell>
          <cell r="E22" t="str">
            <v>Санкт-Петербург, Красногвардейский район</v>
          </cell>
          <cell r="G22">
            <v>63</v>
          </cell>
          <cell r="H22">
            <v>66</v>
          </cell>
          <cell r="J22">
            <v>129</v>
          </cell>
        </row>
        <row r="23">
          <cell r="B23" t="str">
            <v>Евтеев Егор</v>
          </cell>
          <cell r="C23">
            <v>2014</v>
          </cell>
          <cell r="D23" t="str">
            <v>ДЮЦ "Красногвардеец"</v>
          </cell>
          <cell r="E23" t="str">
            <v>Санкт-Петербург, Красногвардейский район</v>
          </cell>
          <cell r="G23">
            <v>44</v>
          </cell>
          <cell r="H23">
            <v>69</v>
          </cell>
          <cell r="J23">
            <v>113</v>
          </cell>
        </row>
        <row r="24">
          <cell r="B24" t="str">
            <v>Кушнарев Михаил</v>
          </cell>
          <cell r="C24">
            <v>2014</v>
          </cell>
          <cell r="D24" t="str">
            <v>ДДЮТ Выборгского района</v>
          </cell>
          <cell r="E24" t="str">
            <v>Санкт-Петербург, Выборгский район</v>
          </cell>
          <cell r="G24">
            <v>54</v>
          </cell>
          <cell r="H24">
            <v>57</v>
          </cell>
          <cell r="J24">
            <v>111</v>
          </cell>
        </row>
        <row r="25">
          <cell r="B25" t="str">
            <v>Васильев Фаддей</v>
          </cell>
          <cell r="C25">
            <v>2013</v>
          </cell>
          <cell r="D25" t="str">
            <v>ТК "Муравейник" ДДТ Калининского района</v>
          </cell>
          <cell r="E25" t="str">
            <v>Санкт-Петербург, Калининский район</v>
          </cell>
          <cell r="F25">
            <v>60</v>
          </cell>
          <cell r="H25">
            <v>48</v>
          </cell>
          <cell r="J25">
            <v>108</v>
          </cell>
        </row>
        <row r="26">
          <cell r="B26" t="str">
            <v>Чупрынин Тимур</v>
          </cell>
          <cell r="C26">
            <v>2013</v>
          </cell>
          <cell r="D26" t="str">
            <v>ШСК "ЛиС" ГБОУ СОШ № 339</v>
          </cell>
          <cell r="E26" t="str">
            <v>Санкт-Петербург, Невский район</v>
          </cell>
          <cell r="F26">
            <v>0</v>
          </cell>
          <cell r="G26">
            <v>100</v>
          </cell>
          <cell r="H26">
            <v>0</v>
          </cell>
          <cell r="J26">
            <v>100</v>
          </cell>
        </row>
        <row r="27">
          <cell r="B27" t="str">
            <v>Попов Филипп</v>
          </cell>
          <cell r="C27">
            <v>2013</v>
          </cell>
          <cell r="D27" t="str">
            <v>ДДЮТ Выборгского района</v>
          </cell>
          <cell r="E27" t="str">
            <v>Санкт-Петербург, Выборгский район</v>
          </cell>
          <cell r="G27">
            <v>30</v>
          </cell>
          <cell r="H27">
            <v>60</v>
          </cell>
          <cell r="J27">
            <v>90</v>
          </cell>
        </row>
        <row r="28">
          <cell r="B28" t="str">
            <v>Куколев Степан</v>
          </cell>
          <cell r="C28">
            <v>2013</v>
          </cell>
          <cell r="D28" t="str">
            <v>ДДЮТ Выборгского района</v>
          </cell>
          <cell r="E28" t="str">
            <v>Санкт-Петербург, Выборгский район</v>
          </cell>
          <cell r="F28">
            <v>87</v>
          </cell>
          <cell r="J28">
            <v>87</v>
          </cell>
        </row>
        <row r="29">
          <cell r="B29" t="str">
            <v>Сизоненко Андрей</v>
          </cell>
          <cell r="C29">
            <v>2014</v>
          </cell>
          <cell r="D29" t="str">
            <v>ДЮЦ "Красногвардеец"</v>
          </cell>
          <cell r="E29" t="str">
            <v>Санкт-Петербург, Красногвардейский район</v>
          </cell>
          <cell r="G29">
            <v>28</v>
          </cell>
          <cell r="H29">
            <v>54</v>
          </cell>
          <cell r="J29">
            <v>82</v>
          </cell>
        </row>
        <row r="30">
          <cell r="B30" t="str">
            <v>Афанасьев Александр</v>
          </cell>
          <cell r="C30">
            <v>2013</v>
          </cell>
          <cell r="D30" t="str">
            <v>ТК "Муравейник" ДДТ Калининского района</v>
          </cell>
          <cell r="E30" t="str">
            <v>Санкт-Петербург, Калининский район</v>
          </cell>
          <cell r="F30">
            <v>79</v>
          </cell>
          <cell r="J30">
            <v>79</v>
          </cell>
        </row>
        <row r="31">
          <cell r="B31" t="str">
            <v>Хейсо Иван</v>
          </cell>
          <cell r="C31">
            <v>2013</v>
          </cell>
          <cell r="D31" t="str">
            <v>ДЮЦ "Красногвардеец"</v>
          </cell>
          <cell r="E31" t="str">
            <v>Санкт-Петербург, Красногвардейский район</v>
          </cell>
          <cell r="F31">
            <v>75</v>
          </cell>
          <cell r="J31">
            <v>75</v>
          </cell>
        </row>
        <row r="32">
          <cell r="B32" t="str">
            <v>Петров Роман</v>
          </cell>
          <cell r="C32">
            <v>2013</v>
          </cell>
          <cell r="D32" t="str">
            <v>ГБОУ СОШ № 691</v>
          </cell>
          <cell r="E32" t="str">
            <v>Санкт-Петербург, Невский район</v>
          </cell>
          <cell r="G32">
            <v>75</v>
          </cell>
          <cell r="J32">
            <v>75</v>
          </cell>
        </row>
        <row r="33">
          <cell r="B33" t="str">
            <v>Петров Дмитрий</v>
          </cell>
          <cell r="C33">
            <v>2013</v>
          </cell>
          <cell r="D33" t="str">
            <v>ДДЮТ Выборгского района</v>
          </cell>
          <cell r="E33" t="str">
            <v>Санкт-Петербург, Выборгский район</v>
          </cell>
          <cell r="G33">
            <v>72</v>
          </cell>
          <cell r="J33">
            <v>72</v>
          </cell>
        </row>
        <row r="34">
          <cell r="B34" t="str">
            <v>Климов Егор</v>
          </cell>
          <cell r="C34">
            <v>2014</v>
          </cell>
          <cell r="D34" t="str">
            <v>ДЮЦ "Красногвардеец"</v>
          </cell>
          <cell r="E34" t="str">
            <v>Санкт-Петербург, Красногвардейский район</v>
          </cell>
          <cell r="G34">
            <v>66</v>
          </cell>
          <cell r="J34">
            <v>66</v>
          </cell>
        </row>
        <row r="35">
          <cell r="B35" t="str">
            <v>Замураев Денис</v>
          </cell>
          <cell r="C35">
            <v>2013</v>
          </cell>
          <cell r="D35" t="str">
            <v>ГБОУ СОШ № 527</v>
          </cell>
          <cell r="E35" t="str">
            <v>Санкт-Петербург, Невский район</v>
          </cell>
          <cell r="G35">
            <v>19</v>
          </cell>
          <cell r="H35">
            <v>46</v>
          </cell>
          <cell r="J35">
            <v>65</v>
          </cell>
        </row>
        <row r="36">
          <cell r="B36" t="str">
            <v>Арекаев Герасим</v>
          </cell>
          <cell r="C36">
            <v>2013</v>
          </cell>
          <cell r="D36" t="str">
            <v>ДДЮТ Выборгского района</v>
          </cell>
          <cell r="E36" t="str">
            <v>Санкт-Петербург, Выборгский район</v>
          </cell>
          <cell r="H36">
            <v>63</v>
          </cell>
          <cell r="J36">
            <v>63</v>
          </cell>
        </row>
        <row r="37">
          <cell r="B37" t="str">
            <v>Попов Максим</v>
          </cell>
          <cell r="C37">
            <v>2013</v>
          </cell>
          <cell r="D37" t="str">
            <v>ДДЮТ Выборгского района</v>
          </cell>
          <cell r="E37" t="str">
            <v>Санкт-Петербург, Выборгский район</v>
          </cell>
          <cell r="G37">
            <v>51</v>
          </cell>
          <cell r="J37">
            <v>51</v>
          </cell>
        </row>
        <row r="38">
          <cell r="B38" t="str">
            <v>Истомин Михаил</v>
          </cell>
          <cell r="C38">
            <v>2013</v>
          </cell>
          <cell r="D38" t="str">
            <v>ТК "Муравейник" ДДТ Калининского района</v>
          </cell>
          <cell r="E38" t="str">
            <v>Санкт-Петербург, Калининский район</v>
          </cell>
          <cell r="G38">
            <v>48</v>
          </cell>
          <cell r="J38">
            <v>48</v>
          </cell>
        </row>
        <row r="39">
          <cell r="B39" t="str">
            <v>Журавский Алексей</v>
          </cell>
          <cell r="C39">
            <v>2014</v>
          </cell>
          <cell r="D39" t="str">
            <v>ДЮЦ "Красногвардеец"</v>
          </cell>
          <cell r="E39" t="str">
            <v>Санкт-Петербург, Красногвардейский район</v>
          </cell>
          <cell r="G39">
            <v>46</v>
          </cell>
          <cell r="H39">
            <v>0</v>
          </cell>
          <cell r="J39">
            <v>46</v>
          </cell>
        </row>
        <row r="40">
          <cell r="B40" t="str">
            <v>Липовка Максим</v>
          </cell>
          <cell r="C40">
            <v>2014</v>
          </cell>
          <cell r="D40" t="str">
            <v>ДДТ Красносельского района (на базе ГБОУ СОШ № 285)</v>
          </cell>
          <cell r="E40" t="str">
            <v>Санкт-Петербург, Красносельский район</v>
          </cell>
          <cell r="H40">
            <v>44</v>
          </cell>
          <cell r="J40">
            <v>44</v>
          </cell>
        </row>
        <row r="41">
          <cell r="B41" t="str">
            <v>Стахурский Константин</v>
          </cell>
          <cell r="C41">
            <v>2014</v>
          </cell>
          <cell r="D41" t="str">
            <v>ДДЮТ Выборгского района</v>
          </cell>
          <cell r="E41" t="str">
            <v>Санкт-Петербург, Выборгский район</v>
          </cell>
          <cell r="G41">
            <v>42</v>
          </cell>
          <cell r="J41">
            <v>42</v>
          </cell>
        </row>
        <row r="42">
          <cell r="B42" t="str">
            <v>Соколов Артём</v>
          </cell>
          <cell r="C42">
            <v>2013</v>
          </cell>
          <cell r="D42" t="str">
            <v>ДДЮТ Выборгского района</v>
          </cell>
          <cell r="E42" t="str">
            <v>Санкт-Петербург, Выборгский район</v>
          </cell>
          <cell r="G42">
            <v>40</v>
          </cell>
          <cell r="J42">
            <v>40</v>
          </cell>
        </row>
        <row r="43">
          <cell r="B43" t="str">
            <v>Скотский Константин</v>
          </cell>
          <cell r="C43">
            <v>2013</v>
          </cell>
          <cell r="D43" t="str">
            <v>ДЮЦ "Красногвардеец"</v>
          </cell>
          <cell r="E43" t="str">
            <v>Санкт-Петербург, Красногвардейский район</v>
          </cell>
          <cell r="G43">
            <v>36</v>
          </cell>
          <cell r="J43">
            <v>36</v>
          </cell>
        </row>
        <row r="44">
          <cell r="B44" t="str">
            <v>Рискулов Глеб</v>
          </cell>
          <cell r="C44">
            <v>2013</v>
          </cell>
          <cell r="D44" t="str">
            <v>ДЮЦ "Красногвардеец"</v>
          </cell>
          <cell r="E44" t="str">
            <v>Санкт-Петербург, Красногвардейский район</v>
          </cell>
          <cell r="G44">
            <v>34</v>
          </cell>
          <cell r="J44">
            <v>34</v>
          </cell>
        </row>
        <row r="45">
          <cell r="B45" t="str">
            <v>Думилин Даниэль</v>
          </cell>
          <cell r="C45">
            <v>2014</v>
          </cell>
          <cell r="D45" t="str">
            <v>ГБОУ СОШ № 527</v>
          </cell>
          <cell r="E45" t="str">
            <v>Санкт-Петербург, Невский район</v>
          </cell>
          <cell r="G45">
            <v>32</v>
          </cell>
          <cell r="J45">
            <v>32</v>
          </cell>
        </row>
        <row r="46">
          <cell r="B46" t="str">
            <v>Власов Максим</v>
          </cell>
          <cell r="C46">
            <v>2013</v>
          </cell>
          <cell r="D46" t="str">
            <v>ДДЮТ Выборгского района</v>
          </cell>
          <cell r="E46" t="str">
            <v>Санкт-Петербург, Выборгский район</v>
          </cell>
          <cell r="G46">
            <v>26</v>
          </cell>
          <cell r="J46">
            <v>26</v>
          </cell>
        </row>
        <row r="47">
          <cell r="B47" t="str">
            <v>Скакунов Сергей</v>
          </cell>
          <cell r="C47">
            <v>2014</v>
          </cell>
          <cell r="D47" t="str">
            <v>ДДЮТ Выборгского района</v>
          </cell>
          <cell r="E47" t="str">
            <v>Санкт-Петербург, Выборгский район</v>
          </cell>
          <cell r="G47">
            <v>24</v>
          </cell>
          <cell r="J47">
            <v>24</v>
          </cell>
        </row>
      </sheetData>
      <sheetData sheetId="2">
        <row r="12">
          <cell r="B12" t="str">
            <v>Мишукова Мария</v>
          </cell>
          <cell r="C12">
            <v>2011</v>
          </cell>
          <cell r="D12" t="str">
            <v>ГБОУ СОШ № 312</v>
          </cell>
          <cell r="E12" t="str">
            <v>Санкт-Петербург, Фрунзенский район</v>
          </cell>
          <cell r="F12">
            <v>95</v>
          </cell>
          <cell r="G12">
            <v>72</v>
          </cell>
          <cell r="H12">
            <v>100</v>
          </cell>
          <cell r="J12">
            <v>267</v>
          </cell>
        </row>
        <row r="13">
          <cell r="B13" t="str">
            <v>Кондрахина Мария</v>
          </cell>
          <cell r="C13">
            <v>2011</v>
          </cell>
          <cell r="D13" t="str">
            <v>ДЮЦ "Красногвардеец"</v>
          </cell>
          <cell r="E13" t="str">
            <v>Санкт-Петербург, Красногвардейский район</v>
          </cell>
          <cell r="F13">
            <v>87</v>
          </cell>
          <cell r="G13">
            <v>69</v>
          </cell>
          <cell r="H13">
            <v>100</v>
          </cell>
          <cell r="J13">
            <v>256</v>
          </cell>
        </row>
        <row r="14">
          <cell r="B14" t="str">
            <v>Протопопова Диана</v>
          </cell>
          <cell r="C14">
            <v>2012</v>
          </cell>
          <cell r="D14" t="str">
            <v>ШСК "ЛиС" ГБОУ СОШ № 339</v>
          </cell>
          <cell r="E14" t="str">
            <v>Санкт-Петербург, Невский район</v>
          </cell>
          <cell r="F14">
            <v>79</v>
          </cell>
          <cell r="G14">
            <v>100</v>
          </cell>
          <cell r="H14">
            <v>75</v>
          </cell>
          <cell r="J14">
            <v>254</v>
          </cell>
        </row>
        <row r="15">
          <cell r="B15" t="str">
            <v>Чинная Евгения</v>
          </cell>
          <cell r="C15">
            <v>2012</v>
          </cell>
          <cell r="D15" t="str">
            <v>ШСК "ЛиС" ГБОУ СОШ № 339</v>
          </cell>
          <cell r="E15" t="str">
            <v>Санкт-Петербург, Невский район</v>
          </cell>
          <cell r="F15">
            <v>91</v>
          </cell>
          <cell r="G15">
            <v>79</v>
          </cell>
          <cell r="H15">
            <v>66</v>
          </cell>
          <cell r="J15">
            <v>236</v>
          </cell>
        </row>
        <row r="16">
          <cell r="B16" t="str">
            <v>Романова Ева</v>
          </cell>
          <cell r="C16">
            <v>2011</v>
          </cell>
          <cell r="D16" t="str">
            <v>ГБОУ СОШ № 312</v>
          </cell>
          <cell r="E16" t="str">
            <v>Санкт-Петербург, Фрунзенский район</v>
          </cell>
          <cell r="F16">
            <v>60</v>
          </cell>
          <cell r="G16">
            <v>83</v>
          </cell>
          <cell r="H16">
            <v>83</v>
          </cell>
          <cell r="J16">
            <v>226</v>
          </cell>
        </row>
        <row r="17">
          <cell r="B17" t="str">
            <v>Дмитриева Таисия</v>
          </cell>
          <cell r="C17">
            <v>2011</v>
          </cell>
          <cell r="D17" t="str">
            <v>ДЮЦ "Красногвардеец"</v>
          </cell>
          <cell r="E17" t="str">
            <v>Санкт-Петербург, Красногвардейский район</v>
          </cell>
          <cell r="F17">
            <v>72</v>
          </cell>
          <cell r="G17">
            <v>51</v>
          </cell>
          <cell r="H17">
            <v>87</v>
          </cell>
          <cell r="J17">
            <v>210</v>
          </cell>
        </row>
        <row r="18">
          <cell r="B18" t="str">
            <v>Козельская Вероника</v>
          </cell>
          <cell r="C18">
            <v>2011</v>
          </cell>
          <cell r="D18" t="str">
            <v>ШСК "ЛиС" ГБОУ СОШ № 339</v>
          </cell>
          <cell r="E18" t="str">
            <v>Санкт-Петербург, Невский район</v>
          </cell>
          <cell r="F18">
            <v>83</v>
          </cell>
          <cell r="G18">
            <v>57</v>
          </cell>
          <cell r="H18">
            <v>60</v>
          </cell>
          <cell r="J18">
            <v>200</v>
          </cell>
        </row>
        <row r="19">
          <cell r="B19" t="str">
            <v>Колесникова Анна</v>
          </cell>
          <cell r="C19">
            <v>2011</v>
          </cell>
          <cell r="D19" t="str">
            <v>ШСК "ЛиС" ГБОУ СОШ № 339</v>
          </cell>
          <cell r="E19" t="str">
            <v>Санкт-Петербург, Невский район</v>
          </cell>
          <cell r="F19">
            <v>100</v>
          </cell>
          <cell r="G19">
            <v>91</v>
          </cell>
          <cell r="J19">
            <v>191</v>
          </cell>
        </row>
        <row r="20">
          <cell r="B20" t="str">
            <v>Неёлова Мария</v>
          </cell>
          <cell r="C20">
            <v>2012</v>
          </cell>
          <cell r="D20" t="str">
            <v>ДЮЦ "Красногвардеец"</v>
          </cell>
          <cell r="E20" t="str">
            <v>Санкт-Петербург, Красногвардейский район</v>
          </cell>
          <cell r="F20">
            <v>54</v>
          </cell>
          <cell r="G20">
            <v>75</v>
          </cell>
          <cell r="H20">
            <v>57</v>
          </cell>
          <cell r="J20">
            <v>186</v>
          </cell>
        </row>
        <row r="21">
          <cell r="B21" t="str">
            <v>Платонова Таисия</v>
          </cell>
          <cell r="C21">
            <v>2011</v>
          </cell>
          <cell r="D21" t="str">
            <v>ГБОУ СОШ № 312</v>
          </cell>
          <cell r="E21" t="str">
            <v>Санкт-Петербург, Фрунзенский район</v>
          </cell>
          <cell r="F21">
            <v>75</v>
          </cell>
          <cell r="G21">
            <v>24</v>
          </cell>
          <cell r="H21">
            <v>79</v>
          </cell>
          <cell r="J21">
            <v>178</v>
          </cell>
        </row>
        <row r="22">
          <cell r="B22" t="str">
            <v>Махинько Мария</v>
          </cell>
          <cell r="C22">
            <v>2011</v>
          </cell>
          <cell r="D22" t="str">
            <v>ДДТ Приморского района</v>
          </cell>
          <cell r="E22" t="str">
            <v>Санкт-Петербург, Приморский район</v>
          </cell>
          <cell r="F22">
            <v>38</v>
          </cell>
          <cell r="G22">
            <v>66</v>
          </cell>
          <cell r="H22">
            <v>72</v>
          </cell>
          <cell r="J22">
            <v>176</v>
          </cell>
        </row>
        <row r="23">
          <cell r="B23" t="str">
            <v>Сысалова Дарья</v>
          </cell>
          <cell r="C23">
            <v>2011</v>
          </cell>
          <cell r="D23" t="str">
            <v>ДДТ Красносельского района (на базе ГБОУ СОШ № 285)</v>
          </cell>
          <cell r="E23" t="str">
            <v>Санкт-Петербург, Красносельский район</v>
          </cell>
          <cell r="F23">
            <v>69</v>
          </cell>
          <cell r="H23">
            <v>91</v>
          </cell>
          <cell r="J23">
            <v>160</v>
          </cell>
        </row>
        <row r="24">
          <cell r="B24" t="str">
            <v>Калина Вероника</v>
          </cell>
          <cell r="C24">
            <v>2011</v>
          </cell>
          <cell r="D24" t="str">
            <v>ДЮЦ "Красногвардеец"</v>
          </cell>
          <cell r="E24" t="str">
            <v>Санкт-Петербург, Красногвардейский район</v>
          </cell>
          <cell r="F24">
            <v>48</v>
          </cell>
          <cell r="G24">
            <v>44</v>
          </cell>
          <cell r="H24">
            <v>54</v>
          </cell>
          <cell r="J24">
            <v>146</v>
          </cell>
        </row>
        <row r="25">
          <cell r="B25" t="str">
            <v>Ярвинен Илма</v>
          </cell>
          <cell r="C25">
            <v>2012</v>
          </cell>
          <cell r="D25" t="str">
            <v>ГБОУ СОШ № 312</v>
          </cell>
          <cell r="E25" t="str">
            <v>Санкт-Петербург, Фрунзенский район</v>
          </cell>
          <cell r="F25">
            <v>26</v>
          </cell>
          <cell r="G25">
            <v>42</v>
          </cell>
          <cell r="H25">
            <v>69</v>
          </cell>
          <cell r="J25">
            <v>137</v>
          </cell>
        </row>
        <row r="26">
          <cell r="B26" t="str">
            <v>Мавричева Алиса</v>
          </cell>
          <cell r="C26">
            <v>2012</v>
          </cell>
          <cell r="D26" t="str">
            <v>ДДТ Приморского района</v>
          </cell>
          <cell r="E26" t="str">
            <v>Санкт-Петербург, Приморский район</v>
          </cell>
          <cell r="F26">
            <v>44</v>
          </cell>
          <cell r="G26">
            <v>54</v>
          </cell>
          <cell r="H26">
            <v>36</v>
          </cell>
          <cell r="J26">
            <v>134</v>
          </cell>
        </row>
        <row r="27">
          <cell r="B27" t="str">
            <v>Надей Алёна</v>
          </cell>
          <cell r="C27">
            <v>2011</v>
          </cell>
          <cell r="D27" t="str">
            <v>ДДТ Приморского района</v>
          </cell>
          <cell r="E27" t="str">
            <v>Санкт-Петербург, Приморский район</v>
          </cell>
          <cell r="F27">
            <v>36</v>
          </cell>
          <cell r="G27">
            <v>63</v>
          </cell>
          <cell r="H27">
            <v>34</v>
          </cell>
          <cell r="J27">
            <v>133</v>
          </cell>
        </row>
        <row r="28">
          <cell r="B28" t="str">
            <v>Никифорова Мария</v>
          </cell>
          <cell r="C28">
            <v>2012</v>
          </cell>
          <cell r="D28" t="str">
            <v>ГБОУ СОШ № 312</v>
          </cell>
          <cell r="E28" t="str">
            <v>Санкт-Петербург, Фрунзенский район</v>
          </cell>
          <cell r="F28">
            <v>57</v>
          </cell>
          <cell r="G28">
            <v>13</v>
          </cell>
          <cell r="H28">
            <v>63</v>
          </cell>
          <cell r="J28">
            <v>133</v>
          </cell>
        </row>
        <row r="29">
          <cell r="B29" t="str">
            <v>Афанасьева Софья</v>
          </cell>
          <cell r="C29">
            <v>2012</v>
          </cell>
          <cell r="D29" t="str">
            <v>ШСК "ЛиС" ГБОУ СОШ № 339</v>
          </cell>
          <cell r="E29" t="str">
            <v>Санкт-Петербург, Невский район</v>
          </cell>
          <cell r="F29">
            <v>51</v>
          </cell>
          <cell r="G29">
            <v>28</v>
          </cell>
          <cell r="H29">
            <v>42</v>
          </cell>
          <cell r="J29">
            <v>121</v>
          </cell>
        </row>
        <row r="30">
          <cell r="B30" t="str">
            <v>Паршина Екатерина</v>
          </cell>
          <cell r="C30">
            <v>2011</v>
          </cell>
          <cell r="D30" t="str">
            <v>ШСК "ЛиС" ГБОУ СОШ № 339</v>
          </cell>
          <cell r="E30" t="str">
            <v>Санкт-Петербург, Невский район</v>
          </cell>
          <cell r="F30">
            <v>66</v>
          </cell>
          <cell r="G30">
            <v>48</v>
          </cell>
          <cell r="J30">
            <v>114</v>
          </cell>
        </row>
        <row r="31">
          <cell r="B31" t="str">
            <v>Волкова Ульяна</v>
          </cell>
          <cell r="C31">
            <v>2011</v>
          </cell>
          <cell r="D31" t="str">
            <v>ГБОУ СОШ № 534</v>
          </cell>
          <cell r="E31" t="str">
            <v>Санкт-Петербург, Выборгский район</v>
          </cell>
          <cell r="F31">
            <v>32</v>
          </cell>
          <cell r="G31">
            <v>46</v>
          </cell>
          <cell r="H31">
            <v>32</v>
          </cell>
          <cell r="J31">
            <v>110</v>
          </cell>
        </row>
        <row r="32">
          <cell r="B32" t="str">
            <v>Дворецкая Анастасия</v>
          </cell>
          <cell r="C32">
            <v>2012</v>
          </cell>
          <cell r="D32" t="str">
            <v>ДЮЦ "Красногвардеец"</v>
          </cell>
          <cell r="E32" t="str">
            <v>Санкт-Петербург, Красногвардейский район</v>
          </cell>
          <cell r="F32">
            <v>34</v>
          </cell>
          <cell r="G32">
            <v>32</v>
          </cell>
          <cell r="H32">
            <v>44</v>
          </cell>
          <cell r="J32">
            <v>110</v>
          </cell>
        </row>
        <row r="33">
          <cell r="B33" t="str">
            <v>Григорьева Анастасия</v>
          </cell>
          <cell r="C33">
            <v>2011</v>
          </cell>
          <cell r="D33" t="str">
            <v>ГБОУ СОШ № 527</v>
          </cell>
          <cell r="E33" t="str">
            <v>Санкт-Петербург, Невский район</v>
          </cell>
          <cell r="F33">
            <v>63</v>
          </cell>
          <cell r="H33">
            <v>46</v>
          </cell>
          <cell r="J33">
            <v>109</v>
          </cell>
        </row>
        <row r="34">
          <cell r="B34" t="str">
            <v>Жигалова Арина</v>
          </cell>
          <cell r="C34">
            <v>2012</v>
          </cell>
          <cell r="D34" t="str">
            <v>ДОО Фалькон</v>
          </cell>
          <cell r="E34" t="str">
            <v>Санкт-Петербург, Приморский район</v>
          </cell>
          <cell r="G34">
            <v>95</v>
          </cell>
          <cell r="J34">
            <v>95</v>
          </cell>
        </row>
        <row r="35">
          <cell r="B35" t="str">
            <v>Легомина Ольга</v>
          </cell>
          <cell r="C35">
            <v>2012</v>
          </cell>
          <cell r="D35" t="str">
            <v>ДДЮТ Выборгского района</v>
          </cell>
          <cell r="E35" t="str">
            <v>Санкт-Петербург, Выборгский район</v>
          </cell>
          <cell r="G35">
            <v>87</v>
          </cell>
          <cell r="J35">
            <v>87</v>
          </cell>
        </row>
        <row r="36">
          <cell r="B36" t="str">
            <v>Подольская Анастасия</v>
          </cell>
          <cell r="C36">
            <v>2012</v>
          </cell>
          <cell r="D36" t="str">
            <v>ДЮЦ "Красногвардеец"</v>
          </cell>
          <cell r="E36" t="str">
            <v>Санкт-Петербург, Красногвардейский район</v>
          </cell>
          <cell r="F36">
            <v>21</v>
          </cell>
          <cell r="H36">
            <v>51</v>
          </cell>
          <cell r="J36">
            <v>72</v>
          </cell>
        </row>
        <row r="37">
          <cell r="B37" t="str">
            <v>Жукова Анастасия</v>
          </cell>
          <cell r="C37">
            <v>2012</v>
          </cell>
          <cell r="D37" t="str">
            <v>ТК "Муравейник" ДДТ Калининского района</v>
          </cell>
          <cell r="E37" t="str">
            <v>Санкт-Петербург, Калининский район</v>
          </cell>
          <cell r="F37">
            <v>30</v>
          </cell>
          <cell r="H37">
            <v>40</v>
          </cell>
          <cell r="J37">
            <v>70</v>
          </cell>
        </row>
        <row r="38">
          <cell r="B38" t="str">
            <v>Илларионова Мила</v>
          </cell>
          <cell r="C38">
            <v>2012</v>
          </cell>
          <cell r="D38" t="str">
            <v>ШСК "ЛиС" ГБОУ СОШ № 339</v>
          </cell>
          <cell r="E38" t="str">
            <v>Санкт-Петербург, Невский район</v>
          </cell>
          <cell r="F38">
            <v>28</v>
          </cell>
          <cell r="G38">
            <v>38</v>
          </cell>
          <cell r="J38">
            <v>66</v>
          </cell>
        </row>
        <row r="39">
          <cell r="B39" t="str">
            <v>Ружевич Элина</v>
          </cell>
          <cell r="C39">
            <v>2012</v>
          </cell>
          <cell r="D39" t="str">
            <v>ДДЮТ Выборгского района</v>
          </cell>
          <cell r="E39" t="str">
            <v>Санкт-Петербург, Выборгский район</v>
          </cell>
          <cell r="G39">
            <v>60</v>
          </cell>
          <cell r="J39">
            <v>60</v>
          </cell>
        </row>
        <row r="40">
          <cell r="B40" t="str">
            <v>Писарёнок Дарья</v>
          </cell>
          <cell r="C40">
            <v>2011</v>
          </cell>
          <cell r="D40" t="str">
            <v>ГБОУ СОШ № 527</v>
          </cell>
          <cell r="E40" t="str">
            <v>Санкт-Петербург, Невский район</v>
          </cell>
          <cell r="H40">
            <v>48</v>
          </cell>
          <cell r="J40">
            <v>48</v>
          </cell>
        </row>
        <row r="41">
          <cell r="B41" t="str">
            <v>Волкова Эльза</v>
          </cell>
          <cell r="C41">
            <v>2011</v>
          </cell>
          <cell r="D41" t="str">
            <v>ДЮЦ "Красногвардеец"</v>
          </cell>
          <cell r="E41" t="str">
            <v>Санкт-Петербург, Красногвардейский район</v>
          </cell>
          <cell r="F41">
            <v>46</v>
          </cell>
          <cell r="J41">
            <v>46</v>
          </cell>
        </row>
        <row r="42">
          <cell r="B42" t="str">
            <v>Юданова Кира</v>
          </cell>
          <cell r="C42">
            <v>2011</v>
          </cell>
          <cell r="D42" t="str">
            <v>ДЮЦ "Красногвардеец"</v>
          </cell>
          <cell r="E42" t="str">
            <v>Санкт-Петербург, Красногвардейский район</v>
          </cell>
          <cell r="F42">
            <v>42</v>
          </cell>
          <cell r="J42">
            <v>42</v>
          </cell>
        </row>
        <row r="43">
          <cell r="B43" t="str">
            <v>Соколовская Мария</v>
          </cell>
          <cell r="C43">
            <v>2011</v>
          </cell>
          <cell r="D43" t="str">
            <v>ДДЮТ Выборгского района</v>
          </cell>
          <cell r="E43" t="str">
            <v>Санкт-Петербург, Выборгский район</v>
          </cell>
          <cell r="F43">
            <v>40</v>
          </cell>
          <cell r="J43">
            <v>40</v>
          </cell>
        </row>
        <row r="44">
          <cell r="B44" t="str">
            <v>Антипина Екатерина</v>
          </cell>
          <cell r="C44">
            <v>2012</v>
          </cell>
          <cell r="D44" t="str">
            <v>ДДЮТ Выборгского района</v>
          </cell>
          <cell r="E44" t="str">
            <v>Санкт-Петербург, Выборгский район</v>
          </cell>
          <cell r="G44">
            <v>40</v>
          </cell>
          <cell r="J44">
            <v>40</v>
          </cell>
        </row>
        <row r="45">
          <cell r="B45" t="str">
            <v>Васильева Алиса</v>
          </cell>
          <cell r="C45">
            <v>2011</v>
          </cell>
          <cell r="D45" t="str">
            <v>ДДТ Красносельского района (на базе ГБОУ СОШ № 285)</v>
          </cell>
          <cell r="E45" t="str">
            <v>Санкт-Петербург, Красносельский район</v>
          </cell>
          <cell r="H45">
            <v>38</v>
          </cell>
          <cell r="J45">
            <v>38</v>
          </cell>
        </row>
        <row r="46">
          <cell r="B46" t="str">
            <v>Сергеева Дарья</v>
          </cell>
          <cell r="C46">
            <v>2011</v>
          </cell>
          <cell r="D46" t="str">
            <v>ДДТ Приморского района</v>
          </cell>
          <cell r="E46" t="str">
            <v>Санкт-Петербург, Приморский район</v>
          </cell>
          <cell r="G46">
            <v>36</v>
          </cell>
          <cell r="J46">
            <v>36</v>
          </cell>
        </row>
        <row r="47">
          <cell r="B47" t="str">
            <v>Зубарева Ольга</v>
          </cell>
          <cell r="C47">
            <v>2012</v>
          </cell>
          <cell r="D47" t="str">
            <v>ДОО Фалькон</v>
          </cell>
          <cell r="E47" t="str">
            <v>Санкт-Петербург, Приморский район</v>
          </cell>
          <cell r="G47">
            <v>34</v>
          </cell>
          <cell r="J47">
            <v>34</v>
          </cell>
        </row>
        <row r="48">
          <cell r="B48" t="str">
            <v>Буадзе Валерия</v>
          </cell>
          <cell r="C48">
            <v>2011</v>
          </cell>
          <cell r="D48" t="str">
            <v>ДДЮТ Выборгского района</v>
          </cell>
          <cell r="E48" t="str">
            <v>Санкт-Петербург, Выборгский район</v>
          </cell>
          <cell r="G48">
            <v>30</v>
          </cell>
          <cell r="J48">
            <v>30</v>
          </cell>
        </row>
        <row r="49">
          <cell r="B49" t="str">
            <v>Константинова Надежда</v>
          </cell>
          <cell r="C49">
            <v>2012</v>
          </cell>
          <cell r="D49" t="str">
            <v>ГБОУ СОШ № 312</v>
          </cell>
          <cell r="E49" t="str">
            <v>Санкт-Петербург, Фрунзенский район</v>
          </cell>
          <cell r="H49">
            <v>30</v>
          </cell>
          <cell r="J49">
            <v>30</v>
          </cell>
        </row>
        <row r="50">
          <cell r="B50" t="str">
            <v>Осипова Анастасия П.</v>
          </cell>
          <cell r="C50">
            <v>2012</v>
          </cell>
          <cell r="D50" t="str">
            <v>СДЮСШОР № 2</v>
          </cell>
          <cell r="E50" t="str">
            <v>Санкт-Петербург</v>
          </cell>
          <cell r="G50">
            <v>26</v>
          </cell>
          <cell r="J50">
            <v>26</v>
          </cell>
        </row>
        <row r="51">
          <cell r="B51" t="str">
            <v>Милищук Марина</v>
          </cell>
          <cell r="C51">
            <v>2011</v>
          </cell>
          <cell r="D51" t="str">
            <v>ТК "Муравейник" ДДТ Калининского района</v>
          </cell>
          <cell r="E51" t="str">
            <v>Санкт-Петербург, Калининский район</v>
          </cell>
          <cell r="H51">
            <v>26</v>
          </cell>
          <cell r="J51">
            <v>26</v>
          </cell>
        </row>
        <row r="52">
          <cell r="B52" t="str">
            <v>Фомина Елена</v>
          </cell>
          <cell r="C52">
            <v>2011</v>
          </cell>
          <cell r="D52" t="str">
            <v>СДК "СпортТУРСПБ"</v>
          </cell>
          <cell r="E52" t="str">
            <v>Санкт-Петербург</v>
          </cell>
          <cell r="F52">
            <v>24</v>
          </cell>
          <cell r="J52">
            <v>24</v>
          </cell>
        </row>
        <row r="53">
          <cell r="B53" t="str">
            <v>Оприя Дарья</v>
          </cell>
          <cell r="C53">
            <v>2012</v>
          </cell>
          <cell r="D53" t="str">
            <v>ГБОУ СОШ № 332</v>
          </cell>
          <cell r="E53" t="str">
            <v>Санкт-Петербург, Невский район</v>
          </cell>
          <cell r="F53">
            <v>22</v>
          </cell>
          <cell r="J53">
            <v>22</v>
          </cell>
        </row>
        <row r="54">
          <cell r="B54" t="str">
            <v>Сипинева Вероника</v>
          </cell>
          <cell r="C54">
            <v>2011</v>
          </cell>
          <cell r="D54" t="str">
            <v>ДДЮТ Выборгского района</v>
          </cell>
          <cell r="E54" t="str">
            <v>Санкт-Петербург, Выборгский район</v>
          </cell>
          <cell r="G54">
            <v>22</v>
          </cell>
          <cell r="J54">
            <v>22</v>
          </cell>
        </row>
        <row r="55">
          <cell r="B55" t="str">
            <v>Макова Ульяна</v>
          </cell>
          <cell r="C55">
            <v>2011</v>
          </cell>
          <cell r="D55" t="str">
            <v>ДДЮТ Выборгского района</v>
          </cell>
          <cell r="E55" t="str">
            <v>Санкт-Петербург, Выборгский район</v>
          </cell>
          <cell r="G55">
            <v>21</v>
          </cell>
          <cell r="J55">
            <v>21</v>
          </cell>
        </row>
        <row r="56">
          <cell r="B56" t="str">
            <v>Куряткова Анастасия</v>
          </cell>
          <cell r="C56">
            <v>2011</v>
          </cell>
          <cell r="D56" t="str">
            <v>СДЮСШОР № 2</v>
          </cell>
          <cell r="E56" t="str">
            <v>Санкт-Петербург</v>
          </cell>
          <cell r="F56">
            <v>20</v>
          </cell>
          <cell r="J56">
            <v>20</v>
          </cell>
        </row>
        <row r="57">
          <cell r="B57" t="str">
            <v>Волкова Полина</v>
          </cell>
          <cell r="C57">
            <v>2012</v>
          </cell>
          <cell r="D57" t="str">
            <v>ДДЮТ Выборгского района</v>
          </cell>
          <cell r="E57" t="str">
            <v>Санкт-Петербург, Выборгский район</v>
          </cell>
          <cell r="G57">
            <v>20</v>
          </cell>
          <cell r="J57">
            <v>20</v>
          </cell>
        </row>
        <row r="58">
          <cell r="B58" t="str">
            <v>Ким Екатерина</v>
          </cell>
          <cell r="C58">
            <v>2011</v>
          </cell>
          <cell r="D58" t="str">
            <v>ТК "Муравейник" ДДТ Калининского района</v>
          </cell>
          <cell r="E58" t="str">
            <v>Санкт-Петербург, Калининский район</v>
          </cell>
          <cell r="F58">
            <v>19</v>
          </cell>
          <cell r="J58">
            <v>19</v>
          </cell>
        </row>
        <row r="59">
          <cell r="B59" t="str">
            <v>Коровецкая Даниэла</v>
          </cell>
          <cell r="C59">
            <v>2011</v>
          </cell>
          <cell r="D59" t="str">
            <v>СДЮСШОР № 2</v>
          </cell>
          <cell r="E59" t="str">
            <v>Санкт-Петербург</v>
          </cell>
          <cell r="G59">
            <v>19</v>
          </cell>
          <cell r="J59">
            <v>19</v>
          </cell>
        </row>
        <row r="60">
          <cell r="B60" t="str">
            <v>Денюшкина Валерия</v>
          </cell>
          <cell r="C60">
            <v>2011</v>
          </cell>
          <cell r="D60" t="str">
            <v>ТК "Муравейник" ДДТ Калининского района</v>
          </cell>
          <cell r="E60" t="str">
            <v>Санкт-Петербург, Калининский район</v>
          </cell>
          <cell r="F60">
            <v>18</v>
          </cell>
          <cell r="J60">
            <v>18</v>
          </cell>
        </row>
        <row r="61">
          <cell r="B61" t="str">
            <v>Галкина Людмила</v>
          </cell>
          <cell r="C61">
            <v>2012</v>
          </cell>
          <cell r="D61" t="str">
            <v>ГБОУ СОШ № 106</v>
          </cell>
          <cell r="E61" t="str">
            <v>Санкт-Петербург, Приморский район</v>
          </cell>
          <cell r="G61">
            <v>18</v>
          </cell>
          <cell r="J61">
            <v>18</v>
          </cell>
        </row>
        <row r="62">
          <cell r="B62" t="str">
            <v>Пандакова Анисия</v>
          </cell>
          <cell r="C62">
            <v>2012</v>
          </cell>
          <cell r="D62" t="str">
            <v>ТК "Муравейник" ДДТ Калининского района</v>
          </cell>
          <cell r="E62" t="str">
            <v>Санкт-Петербург, Калининский район</v>
          </cell>
          <cell r="G62">
            <v>17</v>
          </cell>
          <cell r="J62">
            <v>17</v>
          </cell>
        </row>
        <row r="63">
          <cell r="B63" t="str">
            <v>Слепцова Наталия</v>
          </cell>
          <cell r="C63">
            <v>2012</v>
          </cell>
          <cell r="D63" t="str">
            <v>ГБОУ СОШ № 534</v>
          </cell>
          <cell r="E63" t="str">
            <v>Санкт-Петербург, Выборгский район</v>
          </cell>
          <cell r="G63">
            <v>16</v>
          </cell>
          <cell r="J63">
            <v>16</v>
          </cell>
        </row>
        <row r="64">
          <cell r="B64" t="str">
            <v>Дроздова Дарья</v>
          </cell>
          <cell r="C64">
            <v>2012</v>
          </cell>
          <cell r="D64" t="str">
            <v>ТК "Муравейник" ДДТ Калининского района</v>
          </cell>
          <cell r="E64" t="str">
            <v>Санкт-Петербург, Калининский район</v>
          </cell>
          <cell r="G64">
            <v>15</v>
          </cell>
          <cell r="J64">
            <v>15</v>
          </cell>
        </row>
        <row r="65">
          <cell r="B65" t="str">
            <v>Кобленц Марина</v>
          </cell>
          <cell r="C65">
            <v>2012</v>
          </cell>
          <cell r="D65" t="str">
            <v>ТК "Муравейник" ДДТ Калининского района</v>
          </cell>
          <cell r="E65" t="str">
            <v>Санкт-Петербург, Калининский район</v>
          </cell>
          <cell r="G65">
            <v>14</v>
          </cell>
          <cell r="J65">
            <v>14</v>
          </cell>
        </row>
        <row r="66">
          <cell r="B66" t="str">
            <v>Кузнецова Дарья</v>
          </cell>
          <cell r="C66">
            <v>2012</v>
          </cell>
          <cell r="D66" t="str">
            <v>ГБОУ СОШ № 312</v>
          </cell>
          <cell r="E66" t="str">
            <v>Санкт-Петербург, Фрунзенский район</v>
          </cell>
          <cell r="H66">
            <v>13</v>
          </cell>
          <cell r="J66">
            <v>13</v>
          </cell>
        </row>
        <row r="67">
          <cell r="B67" t="str">
            <v>Румянцева Ксения</v>
          </cell>
          <cell r="C67">
            <v>2011</v>
          </cell>
          <cell r="D67" t="str">
            <v>ГБОУ СОШ № 691</v>
          </cell>
          <cell r="E67" t="str">
            <v>Санкт-Петербург, Невский район</v>
          </cell>
          <cell r="G67">
            <v>12</v>
          </cell>
          <cell r="J67">
            <v>12</v>
          </cell>
        </row>
        <row r="68">
          <cell r="B68" t="str">
            <v>Стацюк Александра</v>
          </cell>
          <cell r="C68">
            <v>2011</v>
          </cell>
          <cell r="D68" t="str">
            <v>ГБОУ СОШ № 332</v>
          </cell>
          <cell r="E68" t="str">
            <v>Санкт-Петербург, Невский район</v>
          </cell>
          <cell r="G68">
            <v>11</v>
          </cell>
          <cell r="J68">
            <v>11</v>
          </cell>
        </row>
        <row r="69">
          <cell r="B69" t="str">
            <v>Власова Анастасия</v>
          </cell>
          <cell r="C69">
            <v>2011</v>
          </cell>
          <cell r="D69" t="str">
            <v>ДДЮТ Выборгского района</v>
          </cell>
          <cell r="E69" t="str">
            <v>Санкт-Петербург, Выборгский район</v>
          </cell>
          <cell r="G69">
            <v>10</v>
          </cell>
          <cell r="J69">
            <v>10</v>
          </cell>
        </row>
        <row r="70">
          <cell r="B70" t="str">
            <v>Польская Виктория</v>
          </cell>
          <cell r="C70">
            <v>2012</v>
          </cell>
          <cell r="D70" t="str">
            <v>ГБОУ СОШ № 332</v>
          </cell>
          <cell r="E70" t="str">
            <v>Санкт-Петербург, Невский район</v>
          </cell>
          <cell r="G70">
            <v>9</v>
          </cell>
          <cell r="J70">
            <v>9</v>
          </cell>
        </row>
        <row r="71">
          <cell r="B71" t="str">
            <v>Милютина Виктория</v>
          </cell>
          <cell r="C71">
            <v>2012</v>
          </cell>
          <cell r="D71" t="str">
            <v>ГБОУ СОШ № 332</v>
          </cell>
          <cell r="E71" t="str">
            <v>Санкт-Петербург, Невский район</v>
          </cell>
          <cell r="H71">
            <v>9</v>
          </cell>
          <cell r="J71">
            <v>9</v>
          </cell>
        </row>
        <row r="72">
          <cell r="B72" t="str">
            <v>Новикова Лилия</v>
          </cell>
          <cell r="C72">
            <v>2011</v>
          </cell>
          <cell r="D72" t="str">
            <v>ДДТ Приморского района</v>
          </cell>
          <cell r="E72" t="str">
            <v>Санкт-Петербург, Приморский район</v>
          </cell>
          <cell r="G72">
            <v>8</v>
          </cell>
          <cell r="J72">
            <v>8</v>
          </cell>
        </row>
        <row r="73">
          <cell r="B73" t="str">
            <v>Новикова Ольга</v>
          </cell>
          <cell r="C73">
            <v>2012</v>
          </cell>
          <cell r="D73" t="str">
            <v>ГБОУ СОШ № 534</v>
          </cell>
          <cell r="E73" t="str">
            <v>Санкт-Петербург, Выборгский район</v>
          </cell>
          <cell r="H73">
            <v>8</v>
          </cell>
          <cell r="J73">
            <v>8</v>
          </cell>
        </row>
        <row r="74">
          <cell r="B74" t="str">
            <v>Ивлева Маргарита</v>
          </cell>
          <cell r="C74">
            <v>2011</v>
          </cell>
          <cell r="D74" t="str">
            <v>ДДТ Приморского района</v>
          </cell>
          <cell r="E74" t="str">
            <v>Санкт-Петербург, Приморский район</v>
          </cell>
          <cell r="G74">
            <v>7</v>
          </cell>
          <cell r="J74">
            <v>7</v>
          </cell>
        </row>
        <row r="75">
          <cell r="B75" t="str">
            <v>Репинец Варвара</v>
          </cell>
          <cell r="C75">
            <v>2011</v>
          </cell>
          <cell r="D75" t="str">
            <v>ШСК "ЛиС" ГБОУ СОШ № 339</v>
          </cell>
          <cell r="E75" t="str">
            <v>Санкт-Петербург, Невский район</v>
          </cell>
          <cell r="G75">
            <v>6</v>
          </cell>
          <cell r="J75">
            <v>6</v>
          </cell>
        </row>
        <row r="76">
          <cell r="B76" t="str">
            <v>Мудрова Мария</v>
          </cell>
          <cell r="C76">
            <v>2012</v>
          </cell>
          <cell r="D76" t="str">
            <v>СДЮСШОР № 2</v>
          </cell>
          <cell r="E76" t="str">
            <v>Санкт-Петербург</v>
          </cell>
          <cell r="G76">
            <v>5</v>
          </cell>
          <cell r="J76">
            <v>5</v>
          </cell>
        </row>
        <row r="77">
          <cell r="B77" t="str">
            <v>Семёнова Олеся</v>
          </cell>
          <cell r="C77">
            <v>2012</v>
          </cell>
          <cell r="D77" t="str">
            <v>ДЮЦ "Красногвардеец"</v>
          </cell>
          <cell r="E77" t="str">
            <v>Санкт-Петербург, Красногвардейский район</v>
          </cell>
          <cell r="G77">
            <v>4</v>
          </cell>
          <cell r="J77">
            <v>4</v>
          </cell>
        </row>
        <row r="78">
          <cell r="B78" t="str">
            <v>Жилина Елизавета</v>
          </cell>
          <cell r="C78">
            <v>2012</v>
          </cell>
          <cell r="D78" t="str">
            <v>ТК "Муравейник" ДДТ Калининского района</v>
          </cell>
          <cell r="E78" t="str">
            <v>Санкт-Петербург, Калининский район</v>
          </cell>
          <cell r="F78">
            <v>0</v>
          </cell>
          <cell r="J78">
            <v>0</v>
          </cell>
        </row>
        <row r="79">
          <cell r="B79" t="str">
            <v>Гриценко Валерия</v>
          </cell>
          <cell r="C79">
            <v>2011</v>
          </cell>
          <cell r="D79" t="str">
            <v>ГБОУ СОШ № 527</v>
          </cell>
          <cell r="E79" t="str">
            <v>Санкт-Петербург, Невский район</v>
          </cell>
          <cell r="H79">
            <v>0</v>
          </cell>
          <cell r="J79">
            <v>0</v>
          </cell>
        </row>
      </sheetData>
      <sheetData sheetId="3">
        <row r="12">
          <cell r="B12" t="str">
            <v>Якимов Михаил</v>
          </cell>
          <cell r="C12">
            <v>2011</v>
          </cell>
          <cell r="D12" t="str">
            <v>ДЮЦ "Красногвардеец"</v>
          </cell>
          <cell r="E12" t="str">
            <v>Санкт-Петербург, Красногвардейский район</v>
          </cell>
          <cell r="F12">
            <v>100</v>
          </cell>
          <cell r="G12">
            <v>79</v>
          </cell>
          <cell r="H12">
            <v>100</v>
          </cell>
          <cell r="J12">
            <v>279</v>
          </cell>
        </row>
        <row r="13">
          <cell r="B13" t="str">
            <v>Афанасьев Владислав</v>
          </cell>
          <cell r="C13">
            <v>2012</v>
          </cell>
          <cell r="D13" t="str">
            <v>ШСК "ЛиС" ГБОУ СОШ № 339</v>
          </cell>
          <cell r="E13" t="str">
            <v>Санкт-Петербург, Невский район</v>
          </cell>
          <cell r="F13">
            <v>72</v>
          </cell>
          <cell r="G13">
            <v>100</v>
          </cell>
          <cell r="H13">
            <v>91</v>
          </cell>
          <cell r="J13">
            <v>263</v>
          </cell>
        </row>
        <row r="14">
          <cell r="B14" t="str">
            <v>Лебедев Филипп</v>
          </cell>
          <cell r="C14">
            <v>2011</v>
          </cell>
          <cell r="D14" t="str">
            <v>ДДТ Приморского района</v>
          </cell>
          <cell r="E14" t="str">
            <v>Санкт-Петербург, Приморский район</v>
          </cell>
          <cell r="F14">
            <v>79</v>
          </cell>
          <cell r="G14">
            <v>91</v>
          </cell>
          <cell r="H14">
            <v>87</v>
          </cell>
          <cell r="J14">
            <v>257</v>
          </cell>
        </row>
        <row r="15">
          <cell r="B15" t="str">
            <v>Шинкаренко Титомир</v>
          </cell>
          <cell r="C15">
            <v>2012</v>
          </cell>
          <cell r="D15" t="str">
            <v>ДЮЦ "Красногвардеец"</v>
          </cell>
          <cell r="E15" t="str">
            <v>Санкт-Петербург, Красногвардейский район</v>
          </cell>
          <cell r="F15">
            <v>83</v>
          </cell>
          <cell r="G15">
            <v>87</v>
          </cell>
          <cell r="H15">
            <v>75</v>
          </cell>
          <cell r="J15">
            <v>245</v>
          </cell>
        </row>
        <row r="16">
          <cell r="B16" t="str">
            <v>Кадурин Дамир</v>
          </cell>
          <cell r="C16">
            <v>2011</v>
          </cell>
          <cell r="D16" t="str">
            <v>ДЮЦ "Красногвардеец"</v>
          </cell>
          <cell r="E16" t="str">
            <v>Санкт-Петербург, Красногвардейский район</v>
          </cell>
          <cell r="F16">
            <v>57</v>
          </cell>
          <cell r="G16">
            <v>95</v>
          </cell>
          <cell r="H16">
            <v>79</v>
          </cell>
          <cell r="J16">
            <v>231</v>
          </cell>
        </row>
        <row r="17">
          <cell r="B17" t="str">
            <v>Грибанов Станислав</v>
          </cell>
          <cell r="C17">
            <v>2011</v>
          </cell>
          <cell r="D17" t="str">
            <v>ГБОУ СОШ № 312</v>
          </cell>
          <cell r="E17" t="str">
            <v>Санкт-Петербург, Фрунзенский район</v>
          </cell>
          <cell r="F17">
            <v>75</v>
          </cell>
          <cell r="G17">
            <v>75</v>
          </cell>
          <cell r="H17">
            <v>75</v>
          </cell>
          <cell r="J17">
            <v>225</v>
          </cell>
        </row>
        <row r="18">
          <cell r="B18" t="str">
            <v>Быстров Глеб</v>
          </cell>
          <cell r="C18">
            <v>2011</v>
          </cell>
          <cell r="D18" t="str">
            <v>ДДТ Красносельского района (на базе ГБОУ СОШ № 285)</v>
          </cell>
          <cell r="E18" t="str">
            <v>Санкт-Петербург, Красносельский район</v>
          </cell>
          <cell r="F18">
            <v>95</v>
          </cell>
          <cell r="H18">
            <v>100</v>
          </cell>
          <cell r="J18">
            <v>195</v>
          </cell>
        </row>
        <row r="19">
          <cell r="B19" t="str">
            <v>Петров Ярослав Д.</v>
          </cell>
          <cell r="C19">
            <v>2011</v>
          </cell>
          <cell r="D19" t="str">
            <v>ДЮЦ "Красногвардеец"</v>
          </cell>
          <cell r="E19" t="str">
            <v>Санкт-Петербург, Красногвардейский район</v>
          </cell>
          <cell r="F19">
            <v>87</v>
          </cell>
          <cell r="G19">
            <v>18</v>
          </cell>
          <cell r="H19">
            <v>83</v>
          </cell>
          <cell r="J19">
            <v>188</v>
          </cell>
        </row>
        <row r="20">
          <cell r="B20" t="str">
            <v>Ануков Иван</v>
          </cell>
          <cell r="C20">
            <v>2011</v>
          </cell>
          <cell r="D20" t="str">
            <v>ДЮЦ "Красногвардеец"</v>
          </cell>
          <cell r="E20" t="str">
            <v>Санкт-Петербург, Красногвардейский район</v>
          </cell>
          <cell r="F20">
            <v>66</v>
          </cell>
          <cell r="G20">
            <v>38</v>
          </cell>
          <cell r="H20">
            <v>57</v>
          </cell>
          <cell r="J20">
            <v>161</v>
          </cell>
        </row>
        <row r="21">
          <cell r="B21" t="str">
            <v>Суворов Дмитрий</v>
          </cell>
          <cell r="C21">
            <v>2011</v>
          </cell>
          <cell r="D21" t="str">
            <v>ГБОУ СОШ № 527</v>
          </cell>
          <cell r="E21" t="str">
            <v>Санкт-Петербург, Невский район</v>
          </cell>
          <cell r="F21">
            <v>91</v>
          </cell>
          <cell r="H21">
            <v>60</v>
          </cell>
          <cell r="J21">
            <v>151</v>
          </cell>
        </row>
        <row r="22">
          <cell r="B22" t="str">
            <v>Петров Ярослав</v>
          </cell>
          <cell r="C22">
            <v>2012</v>
          </cell>
          <cell r="D22" t="str">
            <v>ДДЮТ Выборгского района</v>
          </cell>
          <cell r="E22" t="str">
            <v>Санкт-Петербург, Выборгский район</v>
          </cell>
          <cell r="F22">
            <v>42</v>
          </cell>
          <cell r="G22">
            <v>60</v>
          </cell>
          <cell r="H22">
            <v>34</v>
          </cell>
          <cell r="J22">
            <v>136</v>
          </cell>
        </row>
        <row r="23">
          <cell r="B23" t="str">
            <v>Мухин Николай</v>
          </cell>
          <cell r="C23">
            <v>2011</v>
          </cell>
          <cell r="D23" t="str">
            <v>ГБОУ СОШ № 312</v>
          </cell>
          <cell r="E23" t="str">
            <v>Санкт-Петербург, Фрунзенский район</v>
          </cell>
          <cell r="F23">
            <v>69</v>
          </cell>
          <cell r="H23">
            <v>66</v>
          </cell>
          <cell r="J23">
            <v>135</v>
          </cell>
        </row>
        <row r="24">
          <cell r="B24" t="str">
            <v>Проскуров Святослав</v>
          </cell>
          <cell r="C24">
            <v>2011</v>
          </cell>
          <cell r="D24" t="str">
            <v>ДЮЦ "Красногвардеец"</v>
          </cell>
          <cell r="E24" t="str">
            <v>Санкт-Петербург, Красногвардейский район</v>
          </cell>
          <cell r="G24">
            <v>83</v>
          </cell>
          <cell r="H24">
            <v>42</v>
          </cell>
          <cell r="J24">
            <v>125</v>
          </cell>
        </row>
        <row r="25">
          <cell r="B25" t="str">
            <v>Ершов Арсений</v>
          </cell>
          <cell r="C25">
            <v>2012</v>
          </cell>
          <cell r="D25" t="str">
            <v>ДЮЦ "Красногвардеец"</v>
          </cell>
          <cell r="E25" t="str">
            <v>Санкт-Петербург, Красногвардейский район</v>
          </cell>
          <cell r="G25">
            <v>66</v>
          </cell>
          <cell r="H25">
            <v>46</v>
          </cell>
          <cell r="J25">
            <v>112</v>
          </cell>
        </row>
        <row r="26">
          <cell r="B26" t="str">
            <v>Демченко Дмитрий</v>
          </cell>
          <cell r="C26">
            <v>2011</v>
          </cell>
          <cell r="D26" t="str">
            <v>ГБОУ СОШ № 691</v>
          </cell>
          <cell r="E26" t="str">
            <v>Санкт-Петербург, Невский район</v>
          </cell>
          <cell r="F26">
            <v>63</v>
          </cell>
          <cell r="H26">
            <v>48</v>
          </cell>
          <cell r="J26">
            <v>111</v>
          </cell>
        </row>
        <row r="27">
          <cell r="B27" t="str">
            <v>Никонов Максим</v>
          </cell>
          <cell r="C27">
            <v>2011</v>
          </cell>
          <cell r="D27" t="str">
            <v>ДДЮТ Выборгского района</v>
          </cell>
          <cell r="E27" t="str">
            <v>Санкт-Петербург, Выборгский район</v>
          </cell>
          <cell r="F27">
            <v>54</v>
          </cell>
          <cell r="H27">
            <v>54</v>
          </cell>
          <cell r="J27">
            <v>108</v>
          </cell>
        </row>
        <row r="28">
          <cell r="B28" t="str">
            <v>Дружининский Михаил</v>
          </cell>
          <cell r="C28">
            <v>2012</v>
          </cell>
          <cell r="D28" t="str">
            <v>ГБОУ СОШ № 691</v>
          </cell>
          <cell r="E28" t="str">
            <v>Санкт-Петербург, Невский район</v>
          </cell>
          <cell r="F28">
            <v>38</v>
          </cell>
          <cell r="H28">
            <v>69</v>
          </cell>
          <cell r="J28">
            <v>107</v>
          </cell>
        </row>
        <row r="29">
          <cell r="B29" t="str">
            <v>Азбукин Сергей</v>
          </cell>
          <cell r="C29">
            <v>2012</v>
          </cell>
          <cell r="D29" t="str">
            <v>ДДЮТ Выборгского района</v>
          </cell>
          <cell r="E29" t="str">
            <v>Санкт-Петербург, Выборгский район</v>
          </cell>
          <cell r="F29">
            <v>51</v>
          </cell>
          <cell r="G29">
            <v>16</v>
          </cell>
          <cell r="H29">
            <v>32</v>
          </cell>
          <cell r="J29">
            <v>99</v>
          </cell>
        </row>
        <row r="30">
          <cell r="B30" t="str">
            <v>Хабаров Николай</v>
          </cell>
          <cell r="C30">
            <v>2012</v>
          </cell>
          <cell r="D30" t="str">
            <v>ДДЮТ Выборгского района</v>
          </cell>
          <cell r="E30" t="str">
            <v>Санкт-Петербург, Выборгский район</v>
          </cell>
          <cell r="F30">
            <v>46</v>
          </cell>
          <cell r="H30">
            <v>51</v>
          </cell>
          <cell r="J30">
            <v>97</v>
          </cell>
        </row>
        <row r="31">
          <cell r="B31" t="str">
            <v>Сильченко Алексей</v>
          </cell>
          <cell r="C31">
            <v>2012</v>
          </cell>
          <cell r="D31" t="str">
            <v>ДЮЦ "Красногвардеец"</v>
          </cell>
          <cell r="E31" t="str">
            <v>Санкт-Петербург, Красногвардейский район</v>
          </cell>
          <cell r="F31">
            <v>24</v>
          </cell>
          <cell r="G31">
            <v>57</v>
          </cell>
          <cell r="H31">
            <v>15</v>
          </cell>
          <cell r="J31">
            <v>96</v>
          </cell>
        </row>
        <row r="32">
          <cell r="B32" t="str">
            <v>Андреев Артемий</v>
          </cell>
          <cell r="C32">
            <v>2011</v>
          </cell>
          <cell r="D32" t="str">
            <v>ТК "Муравейник" ДДТ Калининского района</v>
          </cell>
          <cell r="E32" t="str">
            <v>Санкт-Петербург, Калининский район</v>
          </cell>
          <cell r="G32">
            <v>72</v>
          </cell>
          <cell r="H32">
            <v>13</v>
          </cell>
          <cell r="J32">
            <v>85</v>
          </cell>
        </row>
        <row r="33">
          <cell r="B33" t="str">
            <v>Беляйкин Андрей</v>
          </cell>
          <cell r="C33">
            <v>2012</v>
          </cell>
          <cell r="D33" t="str">
            <v>ТК "Муравейник" ДДТ Калининского района</v>
          </cell>
          <cell r="E33" t="str">
            <v>Санкт-Петербург, Калининский район</v>
          </cell>
          <cell r="F33">
            <v>44</v>
          </cell>
          <cell r="G33">
            <v>15</v>
          </cell>
          <cell r="H33">
            <v>26</v>
          </cell>
          <cell r="J33">
            <v>85</v>
          </cell>
        </row>
        <row r="34">
          <cell r="B34" t="str">
            <v>Титов Артём</v>
          </cell>
          <cell r="C34">
            <v>2012</v>
          </cell>
          <cell r="D34" t="str">
            <v>ДЮЦ "Красногвардеец"</v>
          </cell>
          <cell r="E34" t="str">
            <v>Санкт-Петербург, Красногвардейский район</v>
          </cell>
          <cell r="F34">
            <v>48</v>
          </cell>
          <cell r="H34">
            <v>36</v>
          </cell>
          <cell r="J34">
            <v>84</v>
          </cell>
        </row>
        <row r="35">
          <cell r="B35" t="str">
            <v>Погодин Даниил</v>
          </cell>
          <cell r="C35">
            <v>2011</v>
          </cell>
          <cell r="D35" t="str">
            <v>ДЮЦ "Петергоф"</v>
          </cell>
          <cell r="E35" t="str">
            <v>Санкт-Петербург, Петродворцовый район</v>
          </cell>
          <cell r="G35">
            <v>69</v>
          </cell>
          <cell r="J35">
            <v>69</v>
          </cell>
        </row>
        <row r="36">
          <cell r="B36" t="str">
            <v>Копырин Никита</v>
          </cell>
          <cell r="C36">
            <v>2011</v>
          </cell>
          <cell r="D36" t="str">
            <v>ДЮЦ "Красногвардеец"</v>
          </cell>
          <cell r="E36" t="str">
            <v>Санкт-Петербург, Выборгский район</v>
          </cell>
          <cell r="G36">
            <v>63</v>
          </cell>
          <cell r="J36">
            <v>63</v>
          </cell>
        </row>
        <row r="37">
          <cell r="B37" t="str">
            <v>Юдин Алексей</v>
          </cell>
          <cell r="C37">
            <v>2012</v>
          </cell>
          <cell r="D37" t="str">
            <v>ГБОУ СОШ № 527</v>
          </cell>
          <cell r="E37" t="str">
            <v>Санкт-Петербург, Невский район</v>
          </cell>
          <cell r="G37">
            <v>42</v>
          </cell>
          <cell r="H37">
            <v>21</v>
          </cell>
          <cell r="J37">
            <v>63</v>
          </cell>
        </row>
        <row r="38">
          <cell r="B38" t="str">
            <v>Полетаев Богдан</v>
          </cell>
          <cell r="C38">
            <v>2011</v>
          </cell>
          <cell r="D38" t="str">
            <v>ГБОУ СОШ № 312</v>
          </cell>
          <cell r="E38" t="str">
            <v>Санкт-Петербург, Фрунзенский район</v>
          </cell>
          <cell r="G38">
            <v>19</v>
          </cell>
          <cell r="H38">
            <v>44</v>
          </cell>
          <cell r="J38">
            <v>63</v>
          </cell>
        </row>
        <row r="39">
          <cell r="B39" t="str">
            <v>Кузнецов Иван</v>
          </cell>
          <cell r="C39">
            <v>2012</v>
          </cell>
          <cell r="D39" t="str">
            <v>ДЮЦ "Красногвардеец"</v>
          </cell>
          <cell r="E39" t="str">
            <v>Санкт-Петербург, Красногвардейский район</v>
          </cell>
          <cell r="G39">
            <v>34</v>
          </cell>
          <cell r="H39">
            <v>28</v>
          </cell>
          <cell r="J39">
            <v>62</v>
          </cell>
        </row>
        <row r="40">
          <cell r="B40" t="str">
            <v>Прокофьев Никита</v>
          </cell>
          <cell r="C40">
            <v>2012</v>
          </cell>
          <cell r="D40" t="str">
            <v>ГБОУ СОШ № 312</v>
          </cell>
          <cell r="E40" t="str">
            <v>Санкт-Петербург, Фрунзенский район</v>
          </cell>
          <cell r="F40">
            <v>60</v>
          </cell>
          <cell r="J40">
            <v>60</v>
          </cell>
        </row>
        <row r="41">
          <cell r="B41" t="str">
            <v>Буланов Константин</v>
          </cell>
          <cell r="C41">
            <v>2011</v>
          </cell>
          <cell r="D41" t="str">
            <v>ДДТ Приморского района</v>
          </cell>
          <cell r="E41" t="str">
            <v>Санкт-Петербург, Приморский район</v>
          </cell>
          <cell r="G41">
            <v>54</v>
          </cell>
          <cell r="J41">
            <v>54</v>
          </cell>
        </row>
        <row r="42">
          <cell r="B42" t="str">
            <v>Говяткин Дмитрий</v>
          </cell>
          <cell r="C42">
            <v>2012</v>
          </cell>
          <cell r="D42" t="str">
            <v>ГБОУ СОШ № 332</v>
          </cell>
          <cell r="E42" t="str">
            <v>Санкт-Петербург, Невский район</v>
          </cell>
          <cell r="F42">
            <v>32</v>
          </cell>
          <cell r="H42">
            <v>22</v>
          </cell>
          <cell r="J42">
            <v>54</v>
          </cell>
        </row>
        <row r="43">
          <cell r="B43" t="str">
            <v>Васильев Семён</v>
          </cell>
          <cell r="C43">
            <v>2011</v>
          </cell>
          <cell r="D43" t="str">
            <v>ТК "Муравейник" ДДТ Калининского района</v>
          </cell>
          <cell r="E43" t="str">
            <v>Санкт-Петербург, Калининский район</v>
          </cell>
          <cell r="F43">
            <v>30</v>
          </cell>
          <cell r="H43">
            <v>24</v>
          </cell>
          <cell r="J43">
            <v>54</v>
          </cell>
        </row>
        <row r="44">
          <cell r="B44" t="str">
            <v>Жданов Семён</v>
          </cell>
          <cell r="C44">
            <v>2012</v>
          </cell>
          <cell r="D44" t="str">
            <v>ДЮЦ "Красногвардеец"</v>
          </cell>
          <cell r="E44" t="str">
            <v>Санкт-Петербург, Красногвардейский район</v>
          </cell>
          <cell r="F44">
            <v>36</v>
          </cell>
          <cell r="G44">
            <v>10</v>
          </cell>
          <cell r="H44">
            <v>6</v>
          </cell>
          <cell r="J44">
            <v>52</v>
          </cell>
        </row>
        <row r="45">
          <cell r="B45" t="str">
            <v>Зорде Ян</v>
          </cell>
          <cell r="C45">
            <v>2012</v>
          </cell>
          <cell r="D45" t="str">
            <v>ДДЮТ Выборгского района</v>
          </cell>
          <cell r="E45" t="str">
            <v>Санкт-Петербург, Выборгский район</v>
          </cell>
          <cell r="G45">
            <v>51</v>
          </cell>
          <cell r="J45">
            <v>51</v>
          </cell>
        </row>
        <row r="46">
          <cell r="B46" t="str">
            <v>Долженко Адам</v>
          </cell>
          <cell r="C46">
            <v>2011</v>
          </cell>
          <cell r="D46" t="str">
            <v>ДДЮТ Выборгского района</v>
          </cell>
          <cell r="E46" t="str">
            <v>Санкт-Петербург, Выборгский район</v>
          </cell>
          <cell r="G46">
            <v>48</v>
          </cell>
          <cell r="J46">
            <v>48</v>
          </cell>
        </row>
        <row r="47">
          <cell r="B47" t="str">
            <v>Семенов Александр А.</v>
          </cell>
          <cell r="C47">
            <v>2011</v>
          </cell>
          <cell r="D47" t="str">
            <v>ДДЮТ Выборгского района</v>
          </cell>
          <cell r="E47" t="str">
            <v>Санкт-Петербург, Выборгский район</v>
          </cell>
          <cell r="G47">
            <v>46</v>
          </cell>
          <cell r="J47">
            <v>46</v>
          </cell>
        </row>
        <row r="48">
          <cell r="B48" t="str">
            <v>Урывков Роман</v>
          </cell>
          <cell r="C48">
            <v>2012</v>
          </cell>
          <cell r="D48" t="str">
            <v>ШСК "ЛиС" ГБОУ СОШ № 339</v>
          </cell>
          <cell r="E48" t="str">
            <v>Санкт-Петербург, Невский район</v>
          </cell>
          <cell r="F48">
            <v>26</v>
          </cell>
          <cell r="H48">
            <v>20</v>
          </cell>
          <cell r="J48">
            <v>46</v>
          </cell>
        </row>
        <row r="49">
          <cell r="B49" t="str">
            <v>Федоров Роман А.</v>
          </cell>
          <cell r="C49">
            <v>2011</v>
          </cell>
          <cell r="D49" t="str">
            <v>ДОО Фалькон</v>
          </cell>
          <cell r="E49" t="str">
            <v>Санкт-Петербург, Приморский район</v>
          </cell>
          <cell r="G49">
            <v>44</v>
          </cell>
          <cell r="J49">
            <v>44</v>
          </cell>
        </row>
        <row r="50">
          <cell r="B50" t="str">
            <v>Ушаков Константин</v>
          </cell>
          <cell r="C50">
            <v>2012</v>
          </cell>
          <cell r="D50" t="str">
            <v>ШСК "ЛиС" ГБОУ СОШ № 339</v>
          </cell>
          <cell r="E50" t="str">
            <v>Санкт-Петербург, Невский район</v>
          </cell>
          <cell r="G50">
            <v>28</v>
          </cell>
          <cell r="H50">
            <v>14</v>
          </cell>
          <cell r="J50">
            <v>42</v>
          </cell>
        </row>
        <row r="51">
          <cell r="B51" t="str">
            <v>Емельянов Всеволод</v>
          </cell>
          <cell r="C51">
            <v>2012</v>
          </cell>
          <cell r="D51" t="str">
            <v>ДЮЦ "Красногвардеец"</v>
          </cell>
          <cell r="E51" t="str">
            <v>Санкт-Петербург, Красногвардейский район</v>
          </cell>
          <cell r="F51">
            <v>40</v>
          </cell>
          <cell r="J51">
            <v>40</v>
          </cell>
        </row>
        <row r="52">
          <cell r="B52" t="str">
            <v>Алиев Султан</v>
          </cell>
          <cell r="C52">
            <v>2011</v>
          </cell>
          <cell r="D52" t="str">
            <v>ДДЮТ Выборгского района</v>
          </cell>
          <cell r="E52" t="str">
            <v>Санкт-Петербург, Выборгский район</v>
          </cell>
          <cell r="G52">
            <v>40</v>
          </cell>
          <cell r="J52">
            <v>40</v>
          </cell>
        </row>
        <row r="53">
          <cell r="B53" t="str">
            <v>Афонькин Тимофей</v>
          </cell>
          <cell r="C53">
            <v>2011</v>
          </cell>
          <cell r="D53" t="str">
            <v>ГБОУ СОШ № 534</v>
          </cell>
          <cell r="E53" t="str">
            <v>Санкт-Петербург, Выборгский район</v>
          </cell>
          <cell r="H53">
            <v>40</v>
          </cell>
          <cell r="J53">
            <v>40</v>
          </cell>
        </row>
        <row r="54">
          <cell r="B54" t="str">
            <v>Мельников Степан</v>
          </cell>
          <cell r="C54">
            <v>2011</v>
          </cell>
          <cell r="D54" t="str">
            <v>ДДЮТ Выборгского района</v>
          </cell>
          <cell r="E54" t="str">
            <v>Санкт-Петербург, Выборгский район</v>
          </cell>
          <cell r="G54">
            <v>36</v>
          </cell>
          <cell r="J54">
            <v>36</v>
          </cell>
        </row>
        <row r="55">
          <cell r="B55" t="str">
            <v>Иванов Тимофей</v>
          </cell>
          <cell r="C55">
            <v>2011</v>
          </cell>
          <cell r="D55" t="str">
            <v>ДЮЦ "Красногвардеец"</v>
          </cell>
          <cell r="E55" t="str">
            <v>Санкт-Петербург, Красногвардейский район</v>
          </cell>
          <cell r="F55">
            <v>34</v>
          </cell>
          <cell r="J55">
            <v>34</v>
          </cell>
        </row>
        <row r="56">
          <cell r="B56" t="str">
            <v>Шахидов Максим</v>
          </cell>
          <cell r="C56">
            <v>2012</v>
          </cell>
          <cell r="D56" t="str">
            <v>ГБОУ СОШ № 691</v>
          </cell>
          <cell r="E56" t="str">
            <v>Санкт-Петербург, Невский район</v>
          </cell>
          <cell r="F56">
            <v>22</v>
          </cell>
          <cell r="H56">
            <v>12</v>
          </cell>
          <cell r="J56">
            <v>34</v>
          </cell>
        </row>
        <row r="57">
          <cell r="B57" t="str">
            <v>Архипов Пётр</v>
          </cell>
          <cell r="C57">
            <v>2011</v>
          </cell>
          <cell r="D57" t="str">
            <v>ДДЮТ Выборгского района</v>
          </cell>
          <cell r="E57" t="str">
            <v>Санкт-Петербург, Выборгский район</v>
          </cell>
          <cell r="G57">
            <v>17</v>
          </cell>
          <cell r="H57">
            <v>17</v>
          </cell>
          <cell r="J57">
            <v>34</v>
          </cell>
        </row>
        <row r="58">
          <cell r="B58" t="str">
            <v>Куликов Дмитрий</v>
          </cell>
          <cell r="C58">
            <v>2012</v>
          </cell>
          <cell r="D58" t="str">
            <v>ДЮЦ "Красногвардеец"</v>
          </cell>
          <cell r="E58" t="str">
            <v>Санкт-Петербург, Красногвардейский район</v>
          </cell>
          <cell r="G58">
            <v>32</v>
          </cell>
          <cell r="J58">
            <v>32</v>
          </cell>
        </row>
        <row r="59">
          <cell r="B59" t="str">
            <v>Зверев Борис</v>
          </cell>
          <cell r="C59">
            <v>2012</v>
          </cell>
          <cell r="D59" t="str">
            <v>ДДЮТ Выборгского района</v>
          </cell>
          <cell r="E59" t="str">
            <v>Санкт-Петербург, Выборгский район</v>
          </cell>
          <cell r="G59">
            <v>30</v>
          </cell>
          <cell r="J59">
            <v>30</v>
          </cell>
        </row>
        <row r="60">
          <cell r="B60" t="str">
            <v>Прокофьев Даниил</v>
          </cell>
          <cell r="C60">
            <v>2012</v>
          </cell>
          <cell r="D60" t="str">
            <v>ГБОУ СОШ № 312</v>
          </cell>
          <cell r="E60" t="str">
            <v>Санкт-Петербург, Фрунзенский район</v>
          </cell>
          <cell r="F60">
            <v>28</v>
          </cell>
          <cell r="J60">
            <v>28</v>
          </cell>
        </row>
        <row r="61">
          <cell r="B61" t="str">
            <v>Ревва Кирилл</v>
          </cell>
          <cell r="C61">
            <v>2012</v>
          </cell>
          <cell r="D61" t="str">
            <v>ДДЮТ Выборгского района</v>
          </cell>
          <cell r="E61" t="str">
            <v>Санкт-Петербург, Выборгский район</v>
          </cell>
          <cell r="G61">
            <v>26</v>
          </cell>
          <cell r="J61">
            <v>26</v>
          </cell>
        </row>
        <row r="62">
          <cell r="B62" t="str">
            <v>Зайцев Иван</v>
          </cell>
          <cell r="C62">
            <v>2012</v>
          </cell>
          <cell r="D62" t="str">
            <v>ДДЮТ Выборгского района</v>
          </cell>
          <cell r="E62" t="str">
            <v>Санкт-Петербург, Выборгский район</v>
          </cell>
          <cell r="G62">
            <v>24</v>
          </cell>
          <cell r="J62">
            <v>24</v>
          </cell>
        </row>
        <row r="63">
          <cell r="B63" t="str">
            <v>Телеш Григорий</v>
          </cell>
          <cell r="C63">
            <v>2012</v>
          </cell>
          <cell r="D63" t="str">
            <v>ТК "Муравейник" ДДТ Калининского района</v>
          </cell>
          <cell r="E63" t="str">
            <v>Санкт-Петербург, Калининский район</v>
          </cell>
          <cell r="G63">
            <v>22</v>
          </cell>
          <cell r="J63">
            <v>22</v>
          </cell>
        </row>
        <row r="64">
          <cell r="B64" t="str">
            <v>Кузин Игорь</v>
          </cell>
          <cell r="C64">
            <v>2012</v>
          </cell>
          <cell r="D64" t="str">
            <v>ТК "Муравейник" ДДТ Калининского района</v>
          </cell>
          <cell r="E64" t="str">
            <v>Санкт-Петербург, Калининский район</v>
          </cell>
          <cell r="F64">
            <v>21</v>
          </cell>
          <cell r="J64">
            <v>21</v>
          </cell>
        </row>
        <row r="65">
          <cell r="B65" t="str">
            <v>Евсюков Егор</v>
          </cell>
          <cell r="C65">
            <v>2011</v>
          </cell>
          <cell r="D65" t="str">
            <v>ДДЮТ Выборгского района</v>
          </cell>
          <cell r="E65" t="str">
            <v>Санкт-Петербург, Выборгский район</v>
          </cell>
          <cell r="G65">
            <v>21</v>
          </cell>
          <cell r="J65">
            <v>21</v>
          </cell>
        </row>
        <row r="66">
          <cell r="B66" t="str">
            <v>Бернотас Дмитрий</v>
          </cell>
          <cell r="C66">
            <v>2011</v>
          </cell>
          <cell r="D66" t="str">
            <v>ДДТ Приморского района</v>
          </cell>
          <cell r="E66" t="str">
            <v>Санкт-Петербург, Приморский район</v>
          </cell>
          <cell r="G66">
            <v>20</v>
          </cell>
          <cell r="J66">
            <v>20</v>
          </cell>
        </row>
        <row r="67">
          <cell r="B67" t="str">
            <v>Яньшин Александр</v>
          </cell>
          <cell r="C67">
            <v>2011</v>
          </cell>
          <cell r="D67" t="str">
            <v>ДДТ Приморского района</v>
          </cell>
          <cell r="E67" t="str">
            <v>Санкт-Петербург, Приморский район</v>
          </cell>
          <cell r="F67">
            <v>0</v>
          </cell>
          <cell r="H67">
            <v>19</v>
          </cell>
          <cell r="J67">
            <v>19</v>
          </cell>
        </row>
        <row r="68">
          <cell r="B68" t="str">
            <v>Шеринов Алексей</v>
          </cell>
          <cell r="C68">
            <v>2011</v>
          </cell>
          <cell r="D68" t="str">
            <v>ДДЮТ Выборгского района</v>
          </cell>
          <cell r="E68" t="str">
            <v>Санкт-Петербург, Выборгский район</v>
          </cell>
          <cell r="H68">
            <v>16</v>
          </cell>
          <cell r="J68">
            <v>16</v>
          </cell>
        </row>
        <row r="69">
          <cell r="B69" t="str">
            <v>Антонов Арсений</v>
          </cell>
          <cell r="C69">
            <v>2011</v>
          </cell>
          <cell r="D69" t="str">
            <v>ДДЮТ Выборгского района</v>
          </cell>
          <cell r="E69" t="str">
            <v>Санкт-Петербург, Выборгский район</v>
          </cell>
          <cell r="G69">
            <v>14</v>
          </cell>
          <cell r="J69">
            <v>14</v>
          </cell>
        </row>
        <row r="70">
          <cell r="B70" t="str">
            <v>Иванов Игорь</v>
          </cell>
          <cell r="C70">
            <v>2011</v>
          </cell>
          <cell r="D70" t="str">
            <v>ДДТ Приморского района</v>
          </cell>
          <cell r="E70" t="str">
            <v>Санкт-Петербург, Приморский район</v>
          </cell>
          <cell r="G70">
            <v>13</v>
          </cell>
          <cell r="J70">
            <v>13</v>
          </cell>
        </row>
        <row r="71">
          <cell r="B71" t="str">
            <v>Байрамов Даниил</v>
          </cell>
          <cell r="C71">
            <v>2011</v>
          </cell>
          <cell r="D71" t="str">
            <v>ДДЮТ Выборгского района</v>
          </cell>
          <cell r="E71" t="str">
            <v>Санкт-Петербург, Выборгский район</v>
          </cell>
          <cell r="G71">
            <v>12</v>
          </cell>
          <cell r="J71">
            <v>12</v>
          </cell>
        </row>
        <row r="72">
          <cell r="B72" t="str">
            <v>Кудрявцев Данила</v>
          </cell>
          <cell r="C72">
            <v>2011</v>
          </cell>
          <cell r="D72" t="str">
            <v>ДДТ Приморского района</v>
          </cell>
          <cell r="E72" t="str">
            <v>Санкт-Петербург, Приморский район</v>
          </cell>
          <cell r="G72">
            <v>11</v>
          </cell>
          <cell r="J72">
            <v>11</v>
          </cell>
        </row>
        <row r="73">
          <cell r="B73" t="str">
            <v>Дьяконов Владимир</v>
          </cell>
          <cell r="C73">
            <v>2012</v>
          </cell>
          <cell r="D73" t="str">
            <v>ТК "Муравейник" ДДТ Калининского района</v>
          </cell>
          <cell r="E73" t="str">
            <v>Санкт-Петербург, Калининский район</v>
          </cell>
          <cell r="H73">
            <v>11</v>
          </cell>
          <cell r="J73">
            <v>11</v>
          </cell>
        </row>
        <row r="74">
          <cell r="B74" t="str">
            <v>Гребенюк Денис</v>
          </cell>
          <cell r="C74">
            <v>2012</v>
          </cell>
          <cell r="D74" t="str">
            <v>ДДЮТ Выборгского района</v>
          </cell>
          <cell r="E74" t="str">
            <v>Санкт-Петербург, Выборгский район</v>
          </cell>
          <cell r="H74">
            <v>10</v>
          </cell>
          <cell r="J74">
            <v>10</v>
          </cell>
        </row>
        <row r="75">
          <cell r="B75" t="str">
            <v>Семёнов Данил</v>
          </cell>
          <cell r="C75">
            <v>2012</v>
          </cell>
          <cell r="D75" t="str">
            <v>ДЮЦ "Красногвардеец"</v>
          </cell>
          <cell r="E75" t="str">
            <v>Санкт-Петербург, Красногвардейский район</v>
          </cell>
          <cell r="G75">
            <v>9</v>
          </cell>
          <cell r="J75">
            <v>9</v>
          </cell>
        </row>
        <row r="76">
          <cell r="B76" t="str">
            <v>Лунецкас Никита</v>
          </cell>
          <cell r="C76">
            <v>2011</v>
          </cell>
          <cell r="D76" t="str">
            <v>ДДЮТ Выборгского района</v>
          </cell>
          <cell r="E76" t="str">
            <v>Санкт-Петербург, Выборгский район</v>
          </cell>
          <cell r="G76">
            <v>9</v>
          </cell>
          <cell r="J76">
            <v>9</v>
          </cell>
        </row>
        <row r="77">
          <cell r="B77" t="str">
            <v>Макаров Егор</v>
          </cell>
          <cell r="C77">
            <v>2012</v>
          </cell>
          <cell r="D77" t="str">
            <v>ГБОУ СОШ № 332</v>
          </cell>
          <cell r="E77" t="str">
            <v>Санкт-Петербург, Невский район</v>
          </cell>
          <cell r="F77">
            <v>0</v>
          </cell>
          <cell r="H77">
            <v>9</v>
          </cell>
          <cell r="J77">
            <v>9</v>
          </cell>
        </row>
        <row r="78">
          <cell r="B78" t="str">
            <v>Комаров Алексей</v>
          </cell>
          <cell r="C78">
            <v>2012</v>
          </cell>
          <cell r="D78" t="str">
            <v>ДДТ Приморского района</v>
          </cell>
          <cell r="E78" t="str">
            <v>Санкт-Петербург, Приморский район</v>
          </cell>
          <cell r="G78">
            <v>7</v>
          </cell>
          <cell r="J78">
            <v>7</v>
          </cell>
        </row>
        <row r="79">
          <cell r="B79" t="str">
            <v>Федоров Роман</v>
          </cell>
          <cell r="C79">
            <v>2011</v>
          </cell>
          <cell r="D79" t="str">
            <v>ДОО Фалькон</v>
          </cell>
          <cell r="E79" t="str">
            <v>Санкт-Петербург, Приморский район</v>
          </cell>
          <cell r="H79">
            <v>7</v>
          </cell>
          <cell r="J79">
            <v>7</v>
          </cell>
        </row>
        <row r="80">
          <cell r="B80" t="str">
            <v>Ковтун Григорий</v>
          </cell>
          <cell r="C80">
            <v>2012</v>
          </cell>
          <cell r="D80" t="str">
            <v>ГБОУ СОШ № 691</v>
          </cell>
          <cell r="E80" t="str">
            <v>Санкт-Петербург, Невский район</v>
          </cell>
          <cell r="G80">
            <v>6</v>
          </cell>
          <cell r="J80">
            <v>6</v>
          </cell>
        </row>
        <row r="81">
          <cell r="B81" t="str">
            <v>Исаков Лев</v>
          </cell>
          <cell r="C81">
            <v>2011</v>
          </cell>
          <cell r="D81" t="str">
            <v>СДЮСШОР № 2</v>
          </cell>
          <cell r="E81" t="str">
            <v>Санкт-Петербург</v>
          </cell>
          <cell r="G81">
            <v>5</v>
          </cell>
          <cell r="J81">
            <v>5</v>
          </cell>
        </row>
        <row r="82">
          <cell r="B82" t="str">
            <v>Некрылов Юрий</v>
          </cell>
          <cell r="C82">
            <v>2011</v>
          </cell>
          <cell r="D82" t="str">
            <v>ДДТ Приморского района</v>
          </cell>
          <cell r="E82" t="str">
            <v>Санкт-Петербург, Приморский район</v>
          </cell>
          <cell r="G82">
            <v>4</v>
          </cell>
          <cell r="J82">
            <v>4</v>
          </cell>
        </row>
        <row r="83">
          <cell r="B83" t="str">
            <v>Верещагин Роман</v>
          </cell>
          <cell r="C83">
            <v>2012</v>
          </cell>
          <cell r="D83" t="str">
            <v>ДДЮТ Выборгского района</v>
          </cell>
          <cell r="E83" t="str">
            <v>Санкт-Петербург, Выборгский район</v>
          </cell>
          <cell r="H83">
            <v>4</v>
          </cell>
          <cell r="J83">
            <v>4</v>
          </cell>
        </row>
        <row r="84">
          <cell r="B84" t="str">
            <v>Световидов Василий</v>
          </cell>
          <cell r="C84">
            <v>2012</v>
          </cell>
          <cell r="D84" t="str">
            <v>ДДТ Приморского района</v>
          </cell>
          <cell r="E84" t="str">
            <v>Санкт-Петербург, Приморский район</v>
          </cell>
          <cell r="G84">
            <v>3</v>
          </cell>
          <cell r="J84">
            <v>3</v>
          </cell>
        </row>
        <row r="85">
          <cell r="B85" t="str">
            <v>Юрчук Никита</v>
          </cell>
          <cell r="C85">
            <v>2012</v>
          </cell>
          <cell r="D85" t="str">
            <v>ДДЮТ Выборгского района</v>
          </cell>
          <cell r="E85" t="str">
            <v>Санкт-Петербург, Выборгский район</v>
          </cell>
          <cell r="H85">
            <v>3</v>
          </cell>
          <cell r="J85">
            <v>3</v>
          </cell>
        </row>
        <row r="86">
          <cell r="B86" t="str">
            <v>Граф Лавр</v>
          </cell>
          <cell r="C86">
            <v>2011</v>
          </cell>
          <cell r="D86" t="str">
            <v>ДДЮТ Выборгского района</v>
          </cell>
          <cell r="E86" t="str">
            <v>Санкт-Петербург, Выборгский район</v>
          </cell>
          <cell r="G86">
            <v>2</v>
          </cell>
          <cell r="J86">
            <v>2</v>
          </cell>
        </row>
        <row r="87">
          <cell r="B87" t="str">
            <v>Гаврилов Михаил</v>
          </cell>
          <cell r="C87">
            <v>2012</v>
          </cell>
          <cell r="D87" t="str">
            <v>ДДТ Красносельского района (на базе ГБОУ СОШ № 285)</v>
          </cell>
          <cell r="E87" t="str">
            <v>Санкт-Петербург, Красносельский район</v>
          </cell>
          <cell r="H87">
            <v>2</v>
          </cell>
          <cell r="J87">
            <v>2</v>
          </cell>
        </row>
        <row r="88">
          <cell r="B88" t="str">
            <v>Боровой Константин</v>
          </cell>
          <cell r="C88">
            <v>2011</v>
          </cell>
          <cell r="D88" t="str">
            <v>ДДЮТ Выборгского района</v>
          </cell>
          <cell r="E88" t="str">
            <v>Санкт-Петербург, Выборгский район</v>
          </cell>
          <cell r="G88">
            <v>1</v>
          </cell>
          <cell r="J88">
            <v>1</v>
          </cell>
        </row>
        <row r="89">
          <cell r="B89" t="str">
            <v>Святкин Павел</v>
          </cell>
          <cell r="C89">
            <v>2012</v>
          </cell>
          <cell r="D89" t="str">
            <v>ДДТ Приморского района</v>
          </cell>
          <cell r="E89" t="str">
            <v>Санкт-Петербург, Приморский район</v>
          </cell>
          <cell r="G89">
            <v>0</v>
          </cell>
          <cell r="J89">
            <v>0</v>
          </cell>
        </row>
        <row r="90">
          <cell r="B90" t="str">
            <v>Горбунов Виктор</v>
          </cell>
          <cell r="C90">
            <v>2012</v>
          </cell>
          <cell r="D90" t="str">
            <v>ГБОУ СОШ № 332</v>
          </cell>
          <cell r="E90" t="str">
            <v>Санкт-Петербург, Невский район</v>
          </cell>
          <cell r="G90">
            <v>0</v>
          </cell>
          <cell r="J90">
            <v>0</v>
          </cell>
        </row>
        <row r="91">
          <cell r="B91" t="str">
            <v>Корнилов Денис</v>
          </cell>
          <cell r="C91">
            <v>2011</v>
          </cell>
          <cell r="D91" t="str">
            <v>ДДЮТ Выборгского района</v>
          </cell>
          <cell r="E91" t="str">
            <v>Санкт-Петербург, Выборгский район</v>
          </cell>
          <cell r="G91">
            <v>0</v>
          </cell>
          <cell r="J91">
            <v>0</v>
          </cell>
        </row>
        <row r="92">
          <cell r="B92" t="str">
            <v>Опокин Кирилл</v>
          </cell>
          <cell r="C92">
            <v>2012</v>
          </cell>
          <cell r="D92" t="str">
            <v>ТК "Муравейник" ДДТ Калининского района</v>
          </cell>
          <cell r="E92" t="str">
            <v>Санкт-Петербург, Калининский район</v>
          </cell>
          <cell r="G92">
            <v>0</v>
          </cell>
          <cell r="J92">
            <v>0</v>
          </cell>
        </row>
        <row r="93">
          <cell r="B93" t="str">
            <v>Шашкин Никита</v>
          </cell>
          <cell r="C93">
            <v>2012</v>
          </cell>
          <cell r="D93" t="str">
            <v>ДДЮТ Выборгского района</v>
          </cell>
          <cell r="E93" t="str">
            <v>Санкт-Петербург, Выборгский район</v>
          </cell>
          <cell r="G93">
            <v>0</v>
          </cell>
          <cell r="J93">
            <v>0</v>
          </cell>
        </row>
        <row r="94">
          <cell r="B94" t="str">
            <v>Гусев Денис</v>
          </cell>
          <cell r="C94">
            <v>2012</v>
          </cell>
          <cell r="D94" t="str">
            <v>ДДЮТ Выборгского района</v>
          </cell>
          <cell r="E94" t="str">
            <v>Санкт-Петербург, Выборгский район</v>
          </cell>
          <cell r="G94">
            <v>0</v>
          </cell>
          <cell r="J94">
            <v>0</v>
          </cell>
        </row>
        <row r="95">
          <cell r="B95" t="str">
            <v>Меньшиков Андрей</v>
          </cell>
          <cell r="C95">
            <v>2012</v>
          </cell>
          <cell r="D95" t="str">
            <v>ГБОУ СОШ № 691</v>
          </cell>
          <cell r="E95" t="str">
            <v>Санкт-Петербург, Невский район</v>
          </cell>
          <cell r="G95">
            <v>0</v>
          </cell>
          <cell r="J95">
            <v>0</v>
          </cell>
        </row>
        <row r="96">
          <cell r="B96" t="str">
            <v>Тюриков Артём</v>
          </cell>
          <cell r="C96">
            <v>2012</v>
          </cell>
          <cell r="D96" t="str">
            <v>ДДЮТ Выборгского района</v>
          </cell>
          <cell r="E96" t="str">
            <v>Санкт-Петербург, Выборгский район</v>
          </cell>
          <cell r="G96">
            <v>0</v>
          </cell>
          <cell r="J96">
            <v>0</v>
          </cell>
        </row>
        <row r="97">
          <cell r="B97" t="str">
            <v>Логачев Алексей</v>
          </cell>
          <cell r="C97">
            <v>2012</v>
          </cell>
          <cell r="D97" t="str">
            <v>ДДЮТ Выборгского района</v>
          </cell>
          <cell r="E97" t="str">
            <v>Санкт-Петербург, Выборгский район</v>
          </cell>
          <cell r="G97">
            <v>0</v>
          </cell>
          <cell r="J97">
            <v>0</v>
          </cell>
        </row>
        <row r="98">
          <cell r="B98" t="str">
            <v>Виноградов Максим</v>
          </cell>
          <cell r="C98">
            <v>2012</v>
          </cell>
          <cell r="D98" t="str">
            <v>ДДЮТ Выборгского района</v>
          </cell>
          <cell r="E98" t="str">
            <v>Санкт-Петербург, Выборгский район</v>
          </cell>
          <cell r="G98">
            <v>0</v>
          </cell>
          <cell r="J98">
            <v>0</v>
          </cell>
        </row>
        <row r="99">
          <cell r="B99" t="str">
            <v>Светозаров Всеволод</v>
          </cell>
          <cell r="C99">
            <v>2012</v>
          </cell>
          <cell r="D99" t="str">
            <v>ДДЮТ Выборгского района</v>
          </cell>
          <cell r="E99" t="str">
            <v>Санкт-Петербург, Выборгский район</v>
          </cell>
          <cell r="G99">
            <v>0</v>
          </cell>
          <cell r="J99">
            <v>0</v>
          </cell>
        </row>
        <row r="100">
          <cell r="B100" t="str">
            <v>Ерин Ярослав</v>
          </cell>
          <cell r="C100">
            <v>2012</v>
          </cell>
          <cell r="D100" t="str">
            <v>ДДЮТ Выборгского района</v>
          </cell>
          <cell r="E100" t="str">
            <v>Санкт-Петербург, Выборгский район</v>
          </cell>
          <cell r="G100">
            <v>0</v>
          </cell>
          <cell r="J100">
            <v>0</v>
          </cell>
        </row>
        <row r="101">
          <cell r="B101" t="str">
            <v>Голованов Ярослав</v>
          </cell>
          <cell r="C101">
            <v>2011</v>
          </cell>
          <cell r="D101" t="str">
            <v>СДЮСШОР № 2</v>
          </cell>
          <cell r="E101" t="str">
            <v>Санкт-Петербург</v>
          </cell>
          <cell r="G101">
            <v>0</v>
          </cell>
          <cell r="J101">
            <v>0</v>
          </cell>
        </row>
        <row r="102">
          <cell r="B102" t="str">
            <v>Коробов Егор</v>
          </cell>
          <cell r="C102">
            <v>2012</v>
          </cell>
          <cell r="D102" t="str">
            <v>ГБОУ СОШ № 332</v>
          </cell>
          <cell r="E102" t="str">
            <v>Санкт-Петербург, Невский район</v>
          </cell>
          <cell r="G102">
            <v>0</v>
          </cell>
          <cell r="J102">
            <v>0</v>
          </cell>
        </row>
        <row r="103">
          <cell r="B103" t="str">
            <v>Зиёев Муслим</v>
          </cell>
          <cell r="C103">
            <v>2011</v>
          </cell>
          <cell r="D103" t="str">
            <v>ГБОУ СОШ № 691</v>
          </cell>
          <cell r="E103" t="str">
            <v>Санкт-Петербург, Невский район</v>
          </cell>
          <cell r="G103">
            <v>0</v>
          </cell>
          <cell r="J103">
            <v>0</v>
          </cell>
        </row>
        <row r="104">
          <cell r="B104" t="str">
            <v>Варфоломеев Георгий</v>
          </cell>
          <cell r="C104">
            <v>2011</v>
          </cell>
          <cell r="D104" t="str">
            <v>СДЮСШОР № 2</v>
          </cell>
          <cell r="E104" t="str">
            <v>Санкт-Петербург</v>
          </cell>
          <cell r="G104">
            <v>0</v>
          </cell>
          <cell r="J104">
            <v>0</v>
          </cell>
        </row>
        <row r="105">
          <cell r="B105" t="str">
            <v>Гусаков Александр</v>
          </cell>
          <cell r="C105">
            <v>2012</v>
          </cell>
          <cell r="D105" t="str">
            <v>ДДТ Приморского района</v>
          </cell>
          <cell r="E105" t="str">
            <v>Санкт-Петербург, Приморский район</v>
          </cell>
          <cell r="G105">
            <v>0</v>
          </cell>
          <cell r="J105">
            <v>0</v>
          </cell>
        </row>
        <row r="106">
          <cell r="B106" t="str">
            <v>Кутдусов Константин</v>
          </cell>
          <cell r="C106">
            <v>2011</v>
          </cell>
          <cell r="D106" t="str">
            <v>СДЮСШОР № 2</v>
          </cell>
          <cell r="E106" t="str">
            <v>Санкт-Петербург</v>
          </cell>
          <cell r="G106">
            <v>0</v>
          </cell>
          <cell r="J106">
            <v>0</v>
          </cell>
        </row>
        <row r="107">
          <cell r="B107" t="str">
            <v>Кравец Леонид</v>
          </cell>
          <cell r="C107">
            <v>2011</v>
          </cell>
          <cell r="D107" t="str">
            <v>ДДЮТ Выборгского района</v>
          </cell>
          <cell r="E107" t="str">
            <v>Санкт-Петербург, Выборгский район</v>
          </cell>
          <cell r="H107">
            <v>0</v>
          </cell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</sheetData>
      <sheetData sheetId="4"/>
      <sheetData sheetId="5"/>
      <sheetData sheetId="6">
        <row r="12">
          <cell r="B12" t="str">
            <v>Коровина Пелагея</v>
          </cell>
        </row>
      </sheetData>
      <sheetData sheetId="7">
        <row r="12">
          <cell r="B12" t="str">
            <v>Тормозов Матвей</v>
          </cell>
        </row>
      </sheetData>
      <sheetData sheetId="8">
        <row r="12">
          <cell r="B12" t="str">
            <v>Магомедгаджиева Эльмира</v>
          </cell>
        </row>
      </sheetData>
      <sheetData sheetId="9">
        <row r="12">
          <cell r="B12" t="str">
            <v>Санников Илья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tabSelected="1" zoomScale="80" zoomScaleNormal="80" workbookViewId="0">
      <selection activeCell="S154" sqref="S154"/>
    </sheetView>
  </sheetViews>
  <sheetFormatPr defaultRowHeight="13.2" outlineLevelCol="1"/>
  <cols>
    <col min="1" max="1" width="4.109375" style="2" customWidth="1"/>
    <col min="2" max="2" width="38.77734375" bestFit="1" customWidth="1"/>
    <col min="3" max="3" width="10.77734375" style="2" customWidth="1"/>
    <col min="4" max="4" width="7.77734375" style="2" customWidth="1"/>
    <col min="5" max="6" width="5.77734375" style="2" customWidth="1"/>
    <col min="7" max="7" width="11" bestFit="1" customWidth="1" outlineLevel="1"/>
    <col min="8" max="8" width="50.109375" customWidth="1"/>
    <col min="9" max="9" width="39.5546875" bestFit="1" customWidth="1"/>
    <col min="10" max="10" width="9.77734375" style="19" customWidth="1" outlineLevel="1"/>
    <col min="11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10.21875" hidden="1" customWidth="1" outlineLevel="1"/>
    <col min="15" max="15" width="11" style="19" hidden="1" customWidth="1" outlineLevel="1"/>
    <col min="16" max="16" width="8.88671875" style="1" collapsed="1"/>
  </cols>
  <sheetData>
    <row r="1" spans="1:16" s="3" customFormat="1" ht="45.6" customHeight="1">
      <c r="A1" s="101" t="s">
        <v>205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3" customFormat="1" ht="69.599999999999994" customHeight="1" thickBot="1">
      <c r="A2" s="102" t="s">
        <v>206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3" customFormat="1" ht="13.5" customHeight="1" thickTop="1">
      <c r="A3" s="8" t="s">
        <v>207</v>
      </c>
      <c r="B3" s="5"/>
      <c r="C3" s="5"/>
      <c r="D3" s="5"/>
      <c r="E3" s="5"/>
      <c r="G3" s="4"/>
      <c r="I3" s="4"/>
      <c r="J3" s="15"/>
      <c r="O3" s="15"/>
      <c r="P3" s="7" t="s">
        <v>208</v>
      </c>
    </row>
    <row r="4" spans="1:16" s="3" customFormat="1" ht="18" customHeight="1">
      <c r="A4" s="103" t="s">
        <v>201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3" customFormat="1" ht="39.75" customHeight="1" thickBot="1">
      <c r="A5" s="104" t="s">
        <v>209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7" thickBot="1">
      <c r="A6" s="32" t="s">
        <v>200</v>
      </c>
      <c r="B6" s="33" t="s">
        <v>199</v>
      </c>
      <c r="C6" s="33" t="s">
        <v>198</v>
      </c>
      <c r="D6" s="33" t="s">
        <v>197</v>
      </c>
      <c r="E6" s="33" t="s">
        <v>196</v>
      </c>
      <c r="F6" s="33" t="s">
        <v>195</v>
      </c>
      <c r="G6" s="33" t="s">
        <v>194</v>
      </c>
      <c r="H6" s="33" t="s">
        <v>193</v>
      </c>
      <c r="I6" s="33" t="s">
        <v>192</v>
      </c>
      <c r="J6" s="33" t="s">
        <v>204</v>
      </c>
      <c r="K6" s="33" t="s">
        <v>191</v>
      </c>
      <c r="L6" s="33" t="s">
        <v>190</v>
      </c>
      <c r="M6" s="33" t="s">
        <v>189</v>
      </c>
      <c r="N6" s="33"/>
      <c r="O6" s="33" t="s">
        <v>188</v>
      </c>
      <c r="P6" s="34" t="s">
        <v>187</v>
      </c>
    </row>
    <row r="7" spans="1:16">
      <c r="A7" s="38">
        <v>1</v>
      </c>
      <c r="B7" s="30" t="s">
        <v>184</v>
      </c>
      <c r="C7" s="29">
        <v>21</v>
      </c>
      <c r="D7" s="29" t="s">
        <v>6</v>
      </c>
      <c r="E7" s="29">
        <v>2010</v>
      </c>
      <c r="F7" s="29" t="s">
        <v>9</v>
      </c>
      <c r="G7" s="30" t="s">
        <v>2</v>
      </c>
      <c r="H7" s="30" t="s">
        <v>170</v>
      </c>
      <c r="I7" s="30" t="s">
        <v>169</v>
      </c>
      <c r="J7" s="31">
        <v>1</v>
      </c>
      <c r="K7" s="30">
        <v>11</v>
      </c>
      <c r="L7" s="30">
        <v>1</v>
      </c>
      <c r="M7" s="30">
        <v>0</v>
      </c>
      <c r="N7" s="30"/>
      <c r="O7" s="31">
        <v>1</v>
      </c>
      <c r="P7" s="39">
        <v>0.66666666666666663</v>
      </c>
    </row>
    <row r="8" spans="1:16">
      <c r="A8" s="40">
        <v>2</v>
      </c>
      <c r="B8" s="13" t="s">
        <v>76</v>
      </c>
      <c r="C8" s="14">
        <v>151</v>
      </c>
      <c r="D8" s="14" t="s">
        <v>6</v>
      </c>
      <c r="E8" s="14">
        <v>2009</v>
      </c>
      <c r="F8" s="14" t="s">
        <v>9</v>
      </c>
      <c r="G8" s="13" t="s">
        <v>2</v>
      </c>
      <c r="H8" s="13" t="s">
        <v>65</v>
      </c>
      <c r="I8" s="13" t="s">
        <v>64</v>
      </c>
      <c r="J8" s="17">
        <v>2</v>
      </c>
      <c r="K8" s="13">
        <v>11</v>
      </c>
      <c r="L8" s="13">
        <v>1</v>
      </c>
      <c r="M8" s="13">
        <v>0</v>
      </c>
      <c r="N8" s="13"/>
      <c r="O8" s="17">
        <v>1</v>
      </c>
      <c r="P8" s="41">
        <v>0.66666666666666663</v>
      </c>
    </row>
    <row r="9" spans="1:16" ht="13.8" thickBot="1">
      <c r="A9" s="42">
        <v>3</v>
      </c>
      <c r="B9" s="43" t="s">
        <v>67</v>
      </c>
      <c r="C9" s="44">
        <v>148</v>
      </c>
      <c r="D9" s="44" t="s">
        <v>6</v>
      </c>
      <c r="E9" s="44">
        <v>2010</v>
      </c>
      <c r="F9" s="44" t="s">
        <v>9</v>
      </c>
      <c r="G9" s="43" t="s">
        <v>2</v>
      </c>
      <c r="H9" s="43" t="s">
        <v>65</v>
      </c>
      <c r="I9" s="43" t="s">
        <v>64</v>
      </c>
      <c r="J9" s="45">
        <v>4</v>
      </c>
      <c r="K9" s="43">
        <v>8</v>
      </c>
      <c r="L9" s="43">
        <v>1</v>
      </c>
      <c r="M9" s="43">
        <v>0</v>
      </c>
      <c r="N9" s="43"/>
      <c r="O9" s="45">
        <v>1</v>
      </c>
      <c r="P9" s="46">
        <v>0.66666666666666663</v>
      </c>
    </row>
    <row r="10" spans="1:16">
      <c r="A10" s="47">
        <v>4</v>
      </c>
      <c r="B10" s="36" t="s">
        <v>41</v>
      </c>
      <c r="C10" s="35">
        <v>182</v>
      </c>
      <c r="D10" s="35" t="s">
        <v>6</v>
      </c>
      <c r="E10" s="35">
        <v>2010</v>
      </c>
      <c r="F10" s="35" t="s">
        <v>3</v>
      </c>
      <c r="G10" s="36" t="s">
        <v>2</v>
      </c>
      <c r="H10" s="36" t="s">
        <v>40</v>
      </c>
      <c r="I10" s="36" t="s">
        <v>39</v>
      </c>
      <c r="J10" s="37">
        <v>1</v>
      </c>
      <c r="K10" s="36">
        <v>2</v>
      </c>
      <c r="L10" s="36">
        <v>1</v>
      </c>
      <c r="M10" s="36">
        <v>0</v>
      </c>
      <c r="N10" s="36"/>
      <c r="O10" s="37">
        <v>2</v>
      </c>
      <c r="P10" s="48">
        <v>0.66875000000000007</v>
      </c>
    </row>
    <row r="11" spans="1:16">
      <c r="A11" s="49">
        <v>5</v>
      </c>
      <c r="B11" s="11" t="s">
        <v>28</v>
      </c>
      <c r="C11" s="12">
        <v>198</v>
      </c>
      <c r="D11" s="12" t="s">
        <v>6</v>
      </c>
      <c r="E11" s="12">
        <v>2009</v>
      </c>
      <c r="F11" s="12" t="s">
        <v>3</v>
      </c>
      <c r="G11" s="11" t="s">
        <v>2</v>
      </c>
      <c r="H11" s="11" t="s">
        <v>26</v>
      </c>
      <c r="I11" s="11" t="s">
        <v>25</v>
      </c>
      <c r="J11" s="18">
        <v>3</v>
      </c>
      <c r="K11" s="11">
        <v>8</v>
      </c>
      <c r="L11" s="11">
        <v>1</v>
      </c>
      <c r="M11" s="11">
        <v>0</v>
      </c>
      <c r="N11" s="11"/>
      <c r="O11" s="18">
        <v>2</v>
      </c>
      <c r="P11" s="50">
        <v>0.66875000000000007</v>
      </c>
    </row>
    <row r="12" spans="1:16" ht="13.8" thickBot="1">
      <c r="A12" s="51">
        <v>6</v>
      </c>
      <c r="B12" s="52" t="s">
        <v>7</v>
      </c>
      <c r="C12" s="53">
        <v>228</v>
      </c>
      <c r="D12" s="53" t="s">
        <v>6</v>
      </c>
      <c r="E12" s="53">
        <v>2010</v>
      </c>
      <c r="F12" s="53" t="s">
        <v>3</v>
      </c>
      <c r="G12" s="52" t="s">
        <v>2</v>
      </c>
      <c r="H12" s="52" t="s">
        <v>1</v>
      </c>
      <c r="I12" s="52" t="s">
        <v>0</v>
      </c>
      <c r="J12" s="54">
        <v>4</v>
      </c>
      <c r="K12" s="52">
        <v>8</v>
      </c>
      <c r="L12" s="52">
        <v>1</v>
      </c>
      <c r="M12" s="52">
        <v>0</v>
      </c>
      <c r="N12" s="52"/>
      <c r="O12" s="54">
        <v>2</v>
      </c>
      <c r="P12" s="55">
        <v>0.66875000000000007</v>
      </c>
    </row>
    <row r="13" spans="1:16">
      <c r="A13" s="38">
        <v>7</v>
      </c>
      <c r="B13" s="30" t="s">
        <v>125</v>
      </c>
      <c r="C13" s="29">
        <v>93</v>
      </c>
      <c r="D13" s="29" t="s">
        <v>4</v>
      </c>
      <c r="E13" s="29">
        <v>2010</v>
      </c>
      <c r="F13" s="29" t="s">
        <v>9</v>
      </c>
      <c r="G13" s="30" t="s">
        <v>2</v>
      </c>
      <c r="H13" s="30" t="s">
        <v>121</v>
      </c>
      <c r="I13" s="30" t="s">
        <v>120</v>
      </c>
      <c r="J13" s="31">
        <v>1</v>
      </c>
      <c r="K13" s="30">
        <v>3</v>
      </c>
      <c r="L13" s="30">
        <v>1</v>
      </c>
      <c r="M13" s="30">
        <v>4</v>
      </c>
      <c r="N13" s="30"/>
      <c r="O13" s="31">
        <v>3</v>
      </c>
      <c r="P13" s="39">
        <v>0.67083333333333339</v>
      </c>
    </row>
    <row r="14" spans="1:16">
      <c r="A14" s="40">
        <v>8</v>
      </c>
      <c r="B14" s="13" t="s">
        <v>70</v>
      </c>
      <c r="C14" s="14">
        <v>145</v>
      </c>
      <c r="D14" s="14" t="s">
        <v>4</v>
      </c>
      <c r="E14" s="14">
        <v>2010</v>
      </c>
      <c r="F14" s="14" t="s">
        <v>9</v>
      </c>
      <c r="G14" s="13" t="s">
        <v>2</v>
      </c>
      <c r="H14" s="13" t="s">
        <v>65</v>
      </c>
      <c r="I14" s="13" t="s">
        <v>64</v>
      </c>
      <c r="J14" s="17">
        <v>2</v>
      </c>
      <c r="K14" s="13">
        <v>5</v>
      </c>
      <c r="L14" s="13">
        <v>1</v>
      </c>
      <c r="M14" s="13">
        <v>4</v>
      </c>
      <c r="N14" s="13"/>
      <c r="O14" s="17">
        <v>3</v>
      </c>
      <c r="P14" s="41">
        <v>0.67083333333333339</v>
      </c>
    </row>
    <row r="15" spans="1:16">
      <c r="A15" s="40">
        <v>9</v>
      </c>
      <c r="B15" s="13" t="s">
        <v>53</v>
      </c>
      <c r="C15" s="14">
        <v>179</v>
      </c>
      <c r="D15" s="14" t="s">
        <v>4</v>
      </c>
      <c r="E15" s="14">
        <v>2010</v>
      </c>
      <c r="F15" s="14" t="s">
        <v>9</v>
      </c>
      <c r="G15" s="13" t="s">
        <v>2</v>
      </c>
      <c r="H15" s="13" t="s">
        <v>43</v>
      </c>
      <c r="I15" s="13" t="s">
        <v>39</v>
      </c>
      <c r="J15" s="17">
        <v>3</v>
      </c>
      <c r="K15" s="13">
        <v>19</v>
      </c>
      <c r="L15" s="13">
        <v>1</v>
      </c>
      <c r="M15" s="13">
        <v>4</v>
      </c>
      <c r="N15" s="13"/>
      <c r="O15" s="17">
        <v>3</v>
      </c>
      <c r="P15" s="41">
        <v>0.67083333333333339</v>
      </c>
    </row>
    <row r="16" spans="1:16" ht="13.8" thickBot="1">
      <c r="A16" s="42">
        <v>10</v>
      </c>
      <c r="B16" s="43" t="s">
        <v>133</v>
      </c>
      <c r="C16" s="44">
        <v>75</v>
      </c>
      <c r="D16" s="44" t="s">
        <v>10</v>
      </c>
      <c r="E16" s="44">
        <v>2010</v>
      </c>
      <c r="F16" s="44" t="s">
        <v>9</v>
      </c>
      <c r="G16" s="43" t="s">
        <v>2</v>
      </c>
      <c r="H16" s="43" t="s">
        <v>128</v>
      </c>
      <c r="I16" s="43" t="s">
        <v>25</v>
      </c>
      <c r="J16" s="45">
        <v>4</v>
      </c>
      <c r="K16" s="43">
        <v>5</v>
      </c>
      <c r="L16" s="43">
        <v>1</v>
      </c>
      <c r="M16" s="43">
        <v>1.2</v>
      </c>
      <c r="N16" s="43"/>
      <c r="O16" s="45">
        <v>3</v>
      </c>
      <c r="P16" s="46">
        <v>0.67083333333333339</v>
      </c>
    </row>
    <row r="17" spans="1:16">
      <c r="A17" s="47">
        <v>11</v>
      </c>
      <c r="B17" s="11" t="s">
        <v>203</v>
      </c>
      <c r="C17" s="35"/>
      <c r="D17" s="35"/>
      <c r="E17" s="35"/>
      <c r="F17" s="35"/>
      <c r="G17" s="36"/>
      <c r="H17" s="36"/>
      <c r="I17" s="36"/>
      <c r="J17" s="37">
        <v>1</v>
      </c>
      <c r="K17" s="36">
        <v>9</v>
      </c>
      <c r="L17" s="36">
        <v>1</v>
      </c>
      <c r="M17" s="36">
        <v>0</v>
      </c>
      <c r="N17" s="36"/>
      <c r="O17" s="37">
        <v>4</v>
      </c>
      <c r="P17" s="48">
        <v>0.67291666666666661</v>
      </c>
    </row>
    <row r="18" spans="1:16">
      <c r="A18" s="49">
        <v>12</v>
      </c>
      <c r="B18" s="11" t="s">
        <v>77</v>
      </c>
      <c r="C18" s="12">
        <v>150</v>
      </c>
      <c r="D18" s="12" t="s">
        <v>6</v>
      </c>
      <c r="E18" s="12">
        <v>2010</v>
      </c>
      <c r="F18" s="12" t="s">
        <v>3</v>
      </c>
      <c r="G18" s="11" t="s">
        <v>2</v>
      </c>
      <c r="H18" s="11" t="s">
        <v>65</v>
      </c>
      <c r="I18" s="11" t="s">
        <v>64</v>
      </c>
      <c r="J18" s="18">
        <v>2</v>
      </c>
      <c r="K18" s="11">
        <v>10</v>
      </c>
      <c r="L18" s="11">
        <v>1</v>
      </c>
      <c r="M18" s="11">
        <v>0</v>
      </c>
      <c r="N18" s="11"/>
      <c r="O18" s="18">
        <v>4</v>
      </c>
      <c r="P18" s="50">
        <v>0.67291666666666661</v>
      </c>
    </row>
    <row r="19" spans="1:16">
      <c r="A19" s="49">
        <v>13</v>
      </c>
      <c r="B19" s="11" t="s">
        <v>74</v>
      </c>
      <c r="C19" s="12">
        <v>153</v>
      </c>
      <c r="D19" s="12" t="s">
        <v>6</v>
      </c>
      <c r="E19" s="12">
        <v>2009</v>
      </c>
      <c r="F19" s="12" t="s">
        <v>3</v>
      </c>
      <c r="G19" s="11" t="s">
        <v>2</v>
      </c>
      <c r="H19" s="11" t="s">
        <v>65</v>
      </c>
      <c r="I19" s="11" t="s">
        <v>64</v>
      </c>
      <c r="J19" s="18">
        <v>3</v>
      </c>
      <c r="K19" s="11">
        <v>13</v>
      </c>
      <c r="L19" s="11">
        <v>1</v>
      </c>
      <c r="M19" s="11">
        <v>0</v>
      </c>
      <c r="N19" s="11"/>
      <c r="O19" s="18">
        <v>4</v>
      </c>
      <c r="P19" s="50">
        <v>0.67291666666666661</v>
      </c>
    </row>
    <row r="20" spans="1:16" ht="13.8" thickBot="1">
      <c r="A20" s="51">
        <v>14</v>
      </c>
      <c r="B20" s="52" t="s">
        <v>42</v>
      </c>
      <c r="C20" s="53">
        <v>181</v>
      </c>
      <c r="D20" s="53" t="s">
        <v>6</v>
      </c>
      <c r="E20" s="53">
        <v>2009</v>
      </c>
      <c r="F20" s="53" t="s">
        <v>3</v>
      </c>
      <c r="G20" s="52" t="s">
        <v>2</v>
      </c>
      <c r="H20" s="52" t="s">
        <v>40</v>
      </c>
      <c r="I20" s="52" t="s">
        <v>39</v>
      </c>
      <c r="J20" s="54">
        <v>4</v>
      </c>
      <c r="K20" s="52">
        <v>1</v>
      </c>
      <c r="L20" s="52">
        <v>1</v>
      </c>
      <c r="M20" s="52">
        <v>0</v>
      </c>
      <c r="N20" s="52"/>
      <c r="O20" s="54">
        <v>4</v>
      </c>
      <c r="P20" s="55">
        <v>0.67291666666666661</v>
      </c>
    </row>
    <row r="21" spans="1:16">
      <c r="A21" s="38">
        <v>15</v>
      </c>
      <c r="B21" s="30" t="s">
        <v>143</v>
      </c>
      <c r="C21" s="29">
        <v>59</v>
      </c>
      <c r="D21" s="29" t="s">
        <v>4</v>
      </c>
      <c r="E21" s="29">
        <v>2010</v>
      </c>
      <c r="F21" s="29" t="s">
        <v>9</v>
      </c>
      <c r="G21" s="30" t="s">
        <v>2</v>
      </c>
      <c r="H21" s="30" t="s">
        <v>142</v>
      </c>
      <c r="I21" s="30" t="s">
        <v>141</v>
      </c>
      <c r="J21" s="31">
        <v>1</v>
      </c>
      <c r="K21" s="30">
        <v>9</v>
      </c>
      <c r="L21" s="30">
        <v>1</v>
      </c>
      <c r="M21" s="30">
        <v>4</v>
      </c>
      <c r="N21" s="30"/>
      <c r="O21" s="31">
        <v>5</v>
      </c>
      <c r="P21" s="39">
        <v>0.67499999999999993</v>
      </c>
    </row>
    <row r="22" spans="1:16">
      <c r="A22" s="40">
        <v>16</v>
      </c>
      <c r="B22" s="13" t="s">
        <v>73</v>
      </c>
      <c r="C22" s="14">
        <v>142</v>
      </c>
      <c r="D22" s="14" t="s">
        <v>4</v>
      </c>
      <c r="E22" s="14">
        <v>2010</v>
      </c>
      <c r="F22" s="14" t="s">
        <v>9</v>
      </c>
      <c r="G22" s="13" t="s">
        <v>2</v>
      </c>
      <c r="H22" s="13" t="s">
        <v>65</v>
      </c>
      <c r="I22" s="13" t="s">
        <v>64</v>
      </c>
      <c r="J22" s="17">
        <v>2</v>
      </c>
      <c r="K22" s="13">
        <v>2</v>
      </c>
      <c r="L22" s="13">
        <v>1</v>
      </c>
      <c r="M22" s="13">
        <v>4</v>
      </c>
      <c r="N22" s="13"/>
      <c r="O22" s="17">
        <v>5</v>
      </c>
      <c r="P22" s="41">
        <v>0.67499999999999993</v>
      </c>
    </row>
    <row r="23" spans="1:16">
      <c r="A23" s="40">
        <v>17</v>
      </c>
      <c r="B23" s="13" t="s">
        <v>54</v>
      </c>
      <c r="C23" s="14">
        <v>178</v>
      </c>
      <c r="D23" s="14" t="s">
        <v>4</v>
      </c>
      <c r="E23" s="14">
        <v>2010</v>
      </c>
      <c r="F23" s="14" t="s">
        <v>9</v>
      </c>
      <c r="G23" s="13" t="s">
        <v>2</v>
      </c>
      <c r="H23" s="13" t="s">
        <v>43</v>
      </c>
      <c r="I23" s="13" t="s">
        <v>39</v>
      </c>
      <c r="J23" s="17">
        <v>3</v>
      </c>
      <c r="K23" s="13">
        <v>18</v>
      </c>
      <c r="L23" s="13">
        <v>1</v>
      </c>
      <c r="M23" s="13">
        <v>4</v>
      </c>
      <c r="N23" s="13"/>
      <c r="O23" s="17">
        <v>5</v>
      </c>
      <c r="P23" s="41">
        <v>0.67499999999999993</v>
      </c>
    </row>
    <row r="24" spans="1:16" ht="13.8" thickBot="1">
      <c r="A24" s="42">
        <v>18</v>
      </c>
      <c r="B24" s="43" t="s">
        <v>27</v>
      </c>
      <c r="C24" s="44">
        <v>199</v>
      </c>
      <c r="D24" s="44" t="s">
        <v>4</v>
      </c>
      <c r="E24" s="44">
        <v>2009</v>
      </c>
      <c r="F24" s="44" t="s">
        <v>9</v>
      </c>
      <c r="G24" s="43" t="s">
        <v>2</v>
      </c>
      <c r="H24" s="43" t="s">
        <v>26</v>
      </c>
      <c r="I24" s="43" t="s">
        <v>25</v>
      </c>
      <c r="J24" s="45">
        <v>4</v>
      </c>
      <c r="K24" s="43">
        <v>9</v>
      </c>
      <c r="L24" s="43">
        <v>1</v>
      </c>
      <c r="M24" s="43">
        <v>4</v>
      </c>
      <c r="N24" s="43"/>
      <c r="O24" s="45">
        <v>5</v>
      </c>
      <c r="P24" s="46">
        <v>0.67499999999999993</v>
      </c>
    </row>
    <row r="25" spans="1:16">
      <c r="A25" s="47">
        <v>19</v>
      </c>
      <c r="B25" s="36" t="s">
        <v>168</v>
      </c>
      <c r="C25" s="35">
        <v>31</v>
      </c>
      <c r="D25" s="35" t="s">
        <v>10</v>
      </c>
      <c r="E25" s="35">
        <v>2010</v>
      </c>
      <c r="F25" s="35" t="s">
        <v>3</v>
      </c>
      <c r="G25" s="36" t="s">
        <v>2</v>
      </c>
      <c r="H25" s="36" t="s">
        <v>162</v>
      </c>
      <c r="I25" s="36" t="s">
        <v>25</v>
      </c>
      <c r="J25" s="37">
        <v>1</v>
      </c>
      <c r="K25" s="36">
        <v>1</v>
      </c>
      <c r="L25" s="36">
        <v>1</v>
      </c>
      <c r="M25" s="36">
        <v>1.2</v>
      </c>
      <c r="N25" s="36"/>
      <c r="O25" s="37">
        <v>6</v>
      </c>
      <c r="P25" s="48">
        <v>0.67708333333333337</v>
      </c>
    </row>
    <row r="26" spans="1:16">
      <c r="A26" s="49">
        <v>20</v>
      </c>
      <c r="B26" s="11" t="s">
        <v>203</v>
      </c>
      <c r="C26" s="12"/>
      <c r="D26" s="12"/>
      <c r="E26" s="12"/>
      <c r="F26" s="12"/>
      <c r="G26" s="11"/>
      <c r="H26" s="11"/>
      <c r="I26" s="11"/>
      <c r="J26" s="18">
        <v>2</v>
      </c>
      <c r="K26" s="11">
        <v>10</v>
      </c>
      <c r="L26" s="11">
        <v>1</v>
      </c>
      <c r="M26" s="11">
        <v>1.2</v>
      </c>
      <c r="N26" s="11"/>
      <c r="O26" s="18">
        <v>6</v>
      </c>
      <c r="P26" s="50">
        <v>0.67708333333333337</v>
      </c>
    </row>
    <row r="27" spans="1:16">
      <c r="A27" s="49">
        <v>21</v>
      </c>
      <c r="B27" s="11" t="s">
        <v>68</v>
      </c>
      <c r="C27" s="12">
        <v>147</v>
      </c>
      <c r="D27" s="12" t="s">
        <v>10</v>
      </c>
      <c r="E27" s="12">
        <v>2009</v>
      </c>
      <c r="F27" s="12" t="s">
        <v>3</v>
      </c>
      <c r="G27" s="11" t="s">
        <v>2</v>
      </c>
      <c r="H27" s="11" t="s">
        <v>65</v>
      </c>
      <c r="I27" s="11" t="s">
        <v>64</v>
      </c>
      <c r="J27" s="18">
        <v>3</v>
      </c>
      <c r="K27" s="11">
        <v>7</v>
      </c>
      <c r="L27" s="11">
        <v>1</v>
      </c>
      <c r="M27" s="11">
        <v>1.2</v>
      </c>
      <c r="N27" s="11"/>
      <c r="O27" s="18">
        <v>6</v>
      </c>
      <c r="P27" s="50">
        <v>0.67708333333333337</v>
      </c>
    </row>
    <row r="28" spans="1:16" ht="13.8" thickBot="1">
      <c r="A28" s="51">
        <v>22</v>
      </c>
      <c r="B28" s="52" t="s">
        <v>51</v>
      </c>
      <c r="C28" s="53">
        <v>180</v>
      </c>
      <c r="D28" s="53" t="s">
        <v>10</v>
      </c>
      <c r="E28" s="53">
        <v>2010</v>
      </c>
      <c r="F28" s="53" t="s">
        <v>3</v>
      </c>
      <c r="G28" s="52" t="s">
        <v>2</v>
      </c>
      <c r="H28" s="52" t="s">
        <v>43</v>
      </c>
      <c r="I28" s="52" t="s">
        <v>39</v>
      </c>
      <c r="J28" s="54">
        <v>4</v>
      </c>
      <c r="K28" s="52">
        <v>20</v>
      </c>
      <c r="L28" s="52">
        <v>1</v>
      </c>
      <c r="M28" s="52">
        <v>1.2</v>
      </c>
      <c r="N28" s="52"/>
      <c r="O28" s="54">
        <v>6</v>
      </c>
      <c r="P28" s="55">
        <v>0.67708333333333337</v>
      </c>
    </row>
    <row r="29" spans="1:16">
      <c r="A29" s="62">
        <v>23</v>
      </c>
      <c r="B29" s="57" t="s">
        <v>126</v>
      </c>
      <c r="C29" s="56">
        <v>92</v>
      </c>
      <c r="D29" s="56" t="s">
        <v>4</v>
      </c>
      <c r="E29" s="56">
        <v>2009</v>
      </c>
      <c r="F29" s="56" t="s">
        <v>3</v>
      </c>
      <c r="G29" s="57" t="s">
        <v>2</v>
      </c>
      <c r="H29" s="57" t="s">
        <v>121</v>
      </c>
      <c r="I29" s="57" t="s">
        <v>120</v>
      </c>
      <c r="J29" s="58">
        <v>1</v>
      </c>
      <c r="K29" s="57">
        <v>2</v>
      </c>
      <c r="L29" s="57">
        <v>1</v>
      </c>
      <c r="M29" s="57">
        <v>4</v>
      </c>
      <c r="N29" s="57"/>
      <c r="O29" s="58">
        <v>7</v>
      </c>
      <c r="P29" s="63">
        <v>0.6791666666666667</v>
      </c>
    </row>
    <row r="30" spans="1:16">
      <c r="A30" s="64">
        <v>24</v>
      </c>
      <c r="B30" s="9" t="s">
        <v>78</v>
      </c>
      <c r="C30" s="10">
        <v>141</v>
      </c>
      <c r="D30" s="10" t="s">
        <v>4</v>
      </c>
      <c r="E30" s="10">
        <v>2009</v>
      </c>
      <c r="F30" s="10" t="s">
        <v>3</v>
      </c>
      <c r="G30" s="9" t="s">
        <v>2</v>
      </c>
      <c r="H30" s="9" t="s">
        <v>65</v>
      </c>
      <c r="I30" s="9" t="s">
        <v>64</v>
      </c>
      <c r="J30" s="16">
        <v>2</v>
      </c>
      <c r="K30" s="9">
        <v>1</v>
      </c>
      <c r="L30" s="9">
        <v>1</v>
      </c>
      <c r="M30" s="9">
        <v>4</v>
      </c>
      <c r="N30" s="9"/>
      <c r="O30" s="16">
        <v>7</v>
      </c>
      <c r="P30" s="65">
        <v>0.6791666666666667</v>
      </c>
    </row>
    <row r="31" spans="1:16">
      <c r="A31" s="64">
        <v>25</v>
      </c>
      <c r="B31" s="9" t="s">
        <v>66</v>
      </c>
      <c r="C31" s="10">
        <v>149</v>
      </c>
      <c r="D31" s="10" t="s">
        <v>4</v>
      </c>
      <c r="E31" s="10">
        <v>2009</v>
      </c>
      <c r="F31" s="10" t="s">
        <v>3</v>
      </c>
      <c r="G31" s="9" t="s">
        <v>2</v>
      </c>
      <c r="H31" s="9" t="s">
        <v>65</v>
      </c>
      <c r="I31" s="9" t="s">
        <v>64</v>
      </c>
      <c r="J31" s="16">
        <v>3</v>
      </c>
      <c r="K31" s="9">
        <v>9</v>
      </c>
      <c r="L31" s="9">
        <v>1</v>
      </c>
      <c r="M31" s="9">
        <v>4</v>
      </c>
      <c r="N31" s="9"/>
      <c r="O31" s="16">
        <v>7</v>
      </c>
      <c r="P31" s="65">
        <v>0.6791666666666667</v>
      </c>
    </row>
    <row r="32" spans="1:16" ht="13.8" thickBot="1">
      <c r="A32" s="66">
        <v>26</v>
      </c>
      <c r="B32" s="67" t="s">
        <v>5</v>
      </c>
      <c r="C32" s="68">
        <v>229</v>
      </c>
      <c r="D32" s="68" t="s">
        <v>4</v>
      </c>
      <c r="E32" s="68">
        <v>2010</v>
      </c>
      <c r="F32" s="68" t="s">
        <v>3</v>
      </c>
      <c r="G32" s="67" t="s">
        <v>2</v>
      </c>
      <c r="H32" s="67" t="s">
        <v>1</v>
      </c>
      <c r="I32" s="67" t="s">
        <v>0</v>
      </c>
      <c r="J32" s="69">
        <v>4</v>
      </c>
      <c r="K32" s="67">
        <v>9</v>
      </c>
      <c r="L32" s="67">
        <v>1</v>
      </c>
      <c r="M32" s="67">
        <v>4</v>
      </c>
      <c r="N32" s="67"/>
      <c r="O32" s="69">
        <v>7</v>
      </c>
      <c r="P32" s="70">
        <v>0.6791666666666667</v>
      </c>
    </row>
    <row r="33" spans="1:16">
      <c r="A33" s="72">
        <v>27</v>
      </c>
      <c r="B33" s="60" t="s">
        <v>75</v>
      </c>
      <c r="C33" s="59">
        <v>152</v>
      </c>
      <c r="D33" s="59" t="s">
        <v>4</v>
      </c>
      <c r="E33" s="59">
        <v>2010</v>
      </c>
      <c r="F33" s="59" t="s">
        <v>3</v>
      </c>
      <c r="G33" s="60" t="s">
        <v>2</v>
      </c>
      <c r="H33" s="60" t="s">
        <v>65</v>
      </c>
      <c r="I33" s="60" t="s">
        <v>64</v>
      </c>
      <c r="J33" s="61">
        <v>1</v>
      </c>
      <c r="K33" s="60">
        <v>12</v>
      </c>
      <c r="L33" s="60">
        <v>1</v>
      </c>
      <c r="M33" s="60">
        <v>4</v>
      </c>
      <c r="N33" s="60"/>
      <c r="O33" s="61">
        <v>8</v>
      </c>
      <c r="P33" s="73">
        <v>0.68125000000000002</v>
      </c>
    </row>
    <row r="34" spans="1:16">
      <c r="A34" s="74">
        <v>28</v>
      </c>
      <c r="B34" s="23" t="s">
        <v>71</v>
      </c>
      <c r="C34" s="22">
        <v>144</v>
      </c>
      <c r="D34" s="22" t="s">
        <v>4</v>
      </c>
      <c r="E34" s="22">
        <v>2009</v>
      </c>
      <c r="F34" s="22" t="s">
        <v>3</v>
      </c>
      <c r="G34" s="23" t="s">
        <v>2</v>
      </c>
      <c r="H34" s="23" t="s">
        <v>65</v>
      </c>
      <c r="I34" s="23" t="s">
        <v>64</v>
      </c>
      <c r="J34" s="24">
        <v>2</v>
      </c>
      <c r="K34" s="23">
        <v>4</v>
      </c>
      <c r="L34" s="23">
        <v>1</v>
      </c>
      <c r="M34" s="23">
        <v>4</v>
      </c>
      <c r="N34" s="23"/>
      <c r="O34" s="24">
        <v>8</v>
      </c>
      <c r="P34" s="75">
        <v>0.68125000000000002</v>
      </c>
    </row>
    <row r="35" spans="1:16">
      <c r="A35" s="74">
        <v>29</v>
      </c>
      <c r="B35" s="23" t="s">
        <v>69</v>
      </c>
      <c r="C35" s="22">
        <v>146</v>
      </c>
      <c r="D35" s="22" t="s">
        <v>4</v>
      </c>
      <c r="E35" s="22">
        <v>2010</v>
      </c>
      <c r="F35" s="22" t="s">
        <v>3</v>
      </c>
      <c r="G35" s="23" t="s">
        <v>2</v>
      </c>
      <c r="H35" s="23" t="s">
        <v>65</v>
      </c>
      <c r="I35" s="23" t="s">
        <v>64</v>
      </c>
      <c r="J35" s="24">
        <v>3</v>
      </c>
      <c r="K35" s="23">
        <v>6</v>
      </c>
      <c r="L35" s="23">
        <v>1</v>
      </c>
      <c r="M35" s="23">
        <v>4</v>
      </c>
      <c r="N35" s="23"/>
      <c r="O35" s="24">
        <v>8</v>
      </c>
      <c r="P35" s="75">
        <v>0.68125000000000002</v>
      </c>
    </row>
    <row r="36" spans="1:16" ht="13.8" thickBot="1">
      <c r="A36" s="76">
        <v>30</v>
      </c>
      <c r="B36" s="77" t="s">
        <v>13</v>
      </c>
      <c r="C36" s="78">
        <v>225</v>
      </c>
      <c r="D36" s="78" t="s">
        <v>4</v>
      </c>
      <c r="E36" s="78">
        <v>2009</v>
      </c>
      <c r="F36" s="78" t="s">
        <v>3</v>
      </c>
      <c r="G36" s="77" t="s">
        <v>2</v>
      </c>
      <c r="H36" s="77" t="s">
        <v>1</v>
      </c>
      <c r="I36" s="77" t="s">
        <v>0</v>
      </c>
      <c r="J36" s="79">
        <v>4</v>
      </c>
      <c r="K36" s="77">
        <v>5</v>
      </c>
      <c r="L36" s="77">
        <v>1</v>
      </c>
      <c r="M36" s="77">
        <v>4</v>
      </c>
      <c r="N36" s="77"/>
      <c r="O36" s="79">
        <v>8</v>
      </c>
      <c r="P36" s="80">
        <v>0.68125000000000002</v>
      </c>
    </row>
    <row r="37" spans="1:16">
      <c r="A37" s="62">
        <v>31</v>
      </c>
      <c r="B37" s="9" t="s">
        <v>203</v>
      </c>
      <c r="C37" s="56"/>
      <c r="D37" s="56"/>
      <c r="E37" s="56"/>
      <c r="F37" s="56"/>
      <c r="G37" s="57"/>
      <c r="H37" s="57"/>
      <c r="I37" s="57"/>
      <c r="J37" s="58">
        <v>1</v>
      </c>
      <c r="K37" s="57">
        <v>7</v>
      </c>
      <c r="L37" s="57">
        <v>1</v>
      </c>
      <c r="M37" s="57" t="e">
        <f>VLOOKUP($B37,'[5]м10-11'!$B$12:$J$179,7,FALSE)</f>
        <v>#N/A</v>
      </c>
      <c r="N37" s="57" t="e">
        <f>VLOOKUP(B37,'[5]м10-11'!$B$12:$J$179,9,FALSE)</f>
        <v>#N/A</v>
      </c>
      <c r="O37" s="71">
        <v>9</v>
      </c>
      <c r="P37" s="63">
        <v>0.68333333333333324</v>
      </c>
    </row>
    <row r="38" spans="1:16">
      <c r="A38" s="64">
        <v>32</v>
      </c>
      <c r="B38" s="9" t="s">
        <v>124</v>
      </c>
      <c r="C38" s="10">
        <v>94</v>
      </c>
      <c r="D38" s="10" t="s">
        <v>4</v>
      </c>
      <c r="E38" s="10">
        <v>2012</v>
      </c>
      <c r="F38" s="10" t="s">
        <v>3</v>
      </c>
      <c r="G38" s="9" t="s">
        <v>8</v>
      </c>
      <c r="H38" s="9" t="s">
        <v>121</v>
      </c>
      <c r="I38" s="9" t="s">
        <v>120</v>
      </c>
      <c r="J38" s="16">
        <v>2</v>
      </c>
      <c r="K38" s="9">
        <v>4</v>
      </c>
      <c r="L38" s="9">
        <v>1</v>
      </c>
      <c r="M38" s="9" t="e">
        <f>VLOOKUP($B38,'[5]м10-11'!$B$12:$J$179,7,FALSE)</f>
        <v>#N/A</v>
      </c>
      <c r="N38" s="9" t="e">
        <f>VLOOKUP(B38,'[5]м10-11'!$B$12:$J$179,9,FALSE)</f>
        <v>#N/A</v>
      </c>
      <c r="O38" s="20">
        <v>9</v>
      </c>
      <c r="P38" s="65">
        <v>0.68333333333333324</v>
      </c>
    </row>
    <row r="39" spans="1:16">
      <c r="A39" s="64">
        <v>33</v>
      </c>
      <c r="B39" s="9" t="s">
        <v>60</v>
      </c>
      <c r="C39" s="10">
        <v>172</v>
      </c>
      <c r="D39" s="10" t="s">
        <v>10</v>
      </c>
      <c r="E39" s="10">
        <v>2012</v>
      </c>
      <c r="F39" s="10" t="s">
        <v>3</v>
      </c>
      <c r="G39" s="9" t="s">
        <v>8</v>
      </c>
      <c r="H39" s="9" t="s">
        <v>43</v>
      </c>
      <c r="I39" s="9" t="s">
        <v>39</v>
      </c>
      <c r="J39" s="16">
        <v>3</v>
      </c>
      <c r="K39" s="9">
        <v>12</v>
      </c>
      <c r="L39" s="9">
        <v>1</v>
      </c>
      <c r="M39" s="9" t="e">
        <f>VLOOKUP($B39,'[5]м10-11'!$B$12:$J$179,7,FALSE)</f>
        <v>#N/A</v>
      </c>
      <c r="N39" s="9" t="e">
        <f>VLOOKUP(B39,'[5]м10-11'!$B$12:$J$179,9,FALSE)</f>
        <v>#N/A</v>
      </c>
      <c r="O39" s="20">
        <v>9</v>
      </c>
      <c r="P39" s="65">
        <v>0.68333333333333324</v>
      </c>
    </row>
    <row r="40" spans="1:16" ht="13.8" thickBot="1">
      <c r="A40" s="66">
        <v>34</v>
      </c>
      <c r="B40" s="67" t="s">
        <v>211</v>
      </c>
      <c r="C40" s="68">
        <v>58</v>
      </c>
      <c r="D40" s="68" t="s">
        <v>6</v>
      </c>
      <c r="E40" s="68">
        <v>2011</v>
      </c>
      <c r="F40" s="68" t="s">
        <v>3</v>
      </c>
      <c r="G40" s="67" t="s">
        <v>8</v>
      </c>
      <c r="H40" s="67" t="s">
        <v>142</v>
      </c>
      <c r="I40" s="67" t="s">
        <v>141</v>
      </c>
      <c r="J40" s="69">
        <v>4</v>
      </c>
      <c r="K40" s="67">
        <v>8</v>
      </c>
      <c r="L40" s="67">
        <v>1</v>
      </c>
      <c r="M40" s="67">
        <f>VLOOKUP($B40,'[5]м10-11'!$B$12:$J$179,7,FALSE)</f>
        <v>0</v>
      </c>
      <c r="N40" s="67">
        <f>VLOOKUP(B40,'[5]м10-11'!$B$12:$J$179,9,FALSE)</f>
        <v>0</v>
      </c>
      <c r="O40" s="82">
        <v>9</v>
      </c>
      <c r="P40" s="70">
        <v>0.68333333333333324</v>
      </c>
    </row>
    <row r="41" spans="1:16">
      <c r="A41" s="47">
        <v>35</v>
      </c>
      <c r="B41" s="36" t="s">
        <v>159</v>
      </c>
      <c r="C41" s="35">
        <v>43</v>
      </c>
      <c r="D41" s="35" t="s">
        <v>6</v>
      </c>
      <c r="E41" s="35">
        <v>2012</v>
      </c>
      <c r="F41" s="35" t="s">
        <v>3</v>
      </c>
      <c r="G41" s="36" t="s">
        <v>8</v>
      </c>
      <c r="H41" s="36" t="s">
        <v>158</v>
      </c>
      <c r="I41" s="36" t="s">
        <v>141</v>
      </c>
      <c r="J41" s="37">
        <v>2</v>
      </c>
      <c r="K41" s="36">
        <v>3</v>
      </c>
      <c r="L41" s="36">
        <v>1</v>
      </c>
      <c r="M41" s="36">
        <f>VLOOKUP($B41,'[5]м10-11'!$B$12:$J$179,7,FALSE)</f>
        <v>3</v>
      </c>
      <c r="N41" s="36">
        <f>VLOOKUP(B41,'[5]м10-11'!$B$12:$J$179,9,FALSE)</f>
        <v>3</v>
      </c>
      <c r="O41" s="81">
        <v>10</v>
      </c>
      <c r="P41" s="48">
        <v>0.68611111111111112</v>
      </c>
    </row>
    <row r="42" spans="1:16">
      <c r="A42" s="49">
        <v>36</v>
      </c>
      <c r="B42" s="11" t="s">
        <v>123</v>
      </c>
      <c r="C42" s="12">
        <v>95</v>
      </c>
      <c r="D42" s="12" t="s">
        <v>6</v>
      </c>
      <c r="E42" s="12">
        <v>2012</v>
      </c>
      <c r="F42" s="12" t="s">
        <v>3</v>
      </c>
      <c r="G42" s="11" t="s">
        <v>8</v>
      </c>
      <c r="H42" s="11" t="s">
        <v>121</v>
      </c>
      <c r="I42" s="11" t="s">
        <v>120</v>
      </c>
      <c r="J42" s="18">
        <v>3</v>
      </c>
      <c r="K42" s="11">
        <v>5</v>
      </c>
      <c r="L42" s="11">
        <v>1</v>
      </c>
      <c r="M42" s="11">
        <f>VLOOKUP($B42,'[5]м10-11'!$B$12:$J$179,7,FALSE)</f>
        <v>2</v>
      </c>
      <c r="N42" s="11">
        <f>VLOOKUP(B42,'[5]м10-11'!$B$12:$J$179,9,FALSE)</f>
        <v>2</v>
      </c>
      <c r="O42" s="21">
        <v>10</v>
      </c>
      <c r="P42" s="50">
        <v>0.68611111111111112</v>
      </c>
    </row>
    <row r="43" spans="1:16" ht="13.8" thickBot="1">
      <c r="A43" s="51">
        <v>37</v>
      </c>
      <c r="B43" s="52" t="s">
        <v>160</v>
      </c>
      <c r="C43" s="53">
        <v>42</v>
      </c>
      <c r="D43" s="53" t="s">
        <v>6</v>
      </c>
      <c r="E43" s="53">
        <v>2011</v>
      </c>
      <c r="F43" s="53" t="s">
        <v>3</v>
      </c>
      <c r="G43" s="52" t="s">
        <v>8</v>
      </c>
      <c r="H43" s="52" t="s">
        <v>158</v>
      </c>
      <c r="I43" s="52" t="s">
        <v>141</v>
      </c>
      <c r="J43" s="54">
        <v>4</v>
      </c>
      <c r="K43" s="52">
        <v>2</v>
      </c>
      <c r="L43" s="52">
        <v>1</v>
      </c>
      <c r="M43" s="52">
        <f>VLOOKUP($B43,'[5]м10-11'!$B$12:$J$179,7,FALSE)</f>
        <v>0</v>
      </c>
      <c r="N43" s="52">
        <f>VLOOKUP(B43,'[5]м10-11'!$B$12:$J$179,9,FALSE)</f>
        <v>0</v>
      </c>
      <c r="O43" s="85">
        <v>10</v>
      </c>
      <c r="P43" s="55">
        <v>0.68611111111111112</v>
      </c>
    </row>
    <row r="44" spans="1:16">
      <c r="A44" s="38">
        <v>38</v>
      </c>
      <c r="B44" s="30" t="s">
        <v>185</v>
      </c>
      <c r="C44" s="29">
        <v>20</v>
      </c>
      <c r="D44" s="29" t="s">
        <v>6</v>
      </c>
      <c r="E44" s="29">
        <v>2012</v>
      </c>
      <c r="F44" s="29" t="s">
        <v>9</v>
      </c>
      <c r="G44" s="30" t="s">
        <v>8</v>
      </c>
      <c r="H44" s="30" t="s">
        <v>170</v>
      </c>
      <c r="I44" s="30" t="s">
        <v>169</v>
      </c>
      <c r="J44" s="31">
        <v>1</v>
      </c>
      <c r="K44" s="30">
        <v>10</v>
      </c>
      <c r="L44" s="30">
        <v>1</v>
      </c>
      <c r="M44" s="30" t="e">
        <f>VLOOKUP($B44,'[5]д10-11'!$B$12:$J$79,7,FALSE)</f>
        <v>#N/A</v>
      </c>
      <c r="N44" s="30" t="e">
        <f>VLOOKUP($B44,'[5]д10-11'!$B$12:$J$79,9,FALSE)</f>
        <v>#N/A</v>
      </c>
      <c r="O44" s="87">
        <v>11</v>
      </c>
      <c r="P44" s="39">
        <v>0.68888888888888888</v>
      </c>
    </row>
    <row r="45" spans="1:16">
      <c r="A45" s="40">
        <v>39</v>
      </c>
      <c r="B45" s="13" t="s">
        <v>11</v>
      </c>
      <c r="C45" s="14">
        <v>227</v>
      </c>
      <c r="D45" s="14" t="s">
        <v>10</v>
      </c>
      <c r="E45" s="14">
        <v>2011</v>
      </c>
      <c r="F45" s="14" t="s">
        <v>9</v>
      </c>
      <c r="G45" s="13" t="s">
        <v>8</v>
      </c>
      <c r="H45" s="13" t="s">
        <v>1</v>
      </c>
      <c r="I45" s="13" t="s">
        <v>0</v>
      </c>
      <c r="J45" s="17">
        <v>2</v>
      </c>
      <c r="K45" s="13">
        <v>7</v>
      </c>
      <c r="L45" s="13">
        <v>1</v>
      </c>
      <c r="M45" s="13" t="e">
        <f>VLOOKUP($B45,'[5]д10-11'!$B$12:$J$79,7,FALSE)</f>
        <v>#N/A</v>
      </c>
      <c r="N45" s="13" t="e">
        <f>VLOOKUP(B45,'[5]д10-11'!$B$12:$J$79,9,FALSE)</f>
        <v>#N/A</v>
      </c>
      <c r="O45" s="25">
        <v>11</v>
      </c>
      <c r="P45" s="41">
        <v>0.68888888888888888</v>
      </c>
    </row>
    <row r="46" spans="1:16">
      <c r="A46" s="40">
        <v>40</v>
      </c>
      <c r="B46" s="13" t="s">
        <v>183</v>
      </c>
      <c r="C46" s="14">
        <v>22</v>
      </c>
      <c r="D46" s="14" t="s">
        <v>10</v>
      </c>
      <c r="E46" s="14">
        <v>2012</v>
      </c>
      <c r="F46" s="14" t="s">
        <v>9</v>
      </c>
      <c r="G46" s="13" t="s">
        <v>8</v>
      </c>
      <c r="H46" s="13" t="s">
        <v>170</v>
      </c>
      <c r="I46" s="13" t="s">
        <v>169</v>
      </c>
      <c r="J46" s="17">
        <v>3</v>
      </c>
      <c r="K46" s="13">
        <v>12</v>
      </c>
      <c r="L46" s="13">
        <v>1</v>
      </c>
      <c r="M46" s="13">
        <f>VLOOKUP($B46,'[5]д10-11'!$B$12:$J$79,7,FALSE)</f>
        <v>0</v>
      </c>
      <c r="N46" s="13">
        <f>VLOOKUP(B46,'[5]д10-11'!$B$12:$J$79,9,FALSE)</f>
        <v>0</v>
      </c>
      <c r="O46" s="25">
        <v>11</v>
      </c>
      <c r="P46" s="41">
        <v>0.68888888888888888</v>
      </c>
    </row>
    <row r="47" spans="1:16" ht="13.8" thickBot="1">
      <c r="A47" s="42">
        <v>41</v>
      </c>
      <c r="B47" s="43" t="s">
        <v>31</v>
      </c>
      <c r="C47" s="44">
        <v>195</v>
      </c>
      <c r="D47" s="44" t="s">
        <v>6</v>
      </c>
      <c r="E47" s="44">
        <v>2011</v>
      </c>
      <c r="F47" s="44" t="s">
        <v>9</v>
      </c>
      <c r="G47" s="43" t="s">
        <v>8</v>
      </c>
      <c r="H47" s="43" t="s">
        <v>26</v>
      </c>
      <c r="I47" s="43" t="s">
        <v>25</v>
      </c>
      <c r="J47" s="45">
        <v>4</v>
      </c>
      <c r="K47" s="43">
        <v>5</v>
      </c>
      <c r="L47" s="43">
        <v>1</v>
      </c>
      <c r="M47" s="43">
        <f>VLOOKUP($B47,'[5]д10-11'!$B$12:$J$79,7,FALSE)</f>
        <v>0</v>
      </c>
      <c r="N47" s="43">
        <f>VLOOKUP(B47,'[5]д10-11'!$B$12:$J$79,9,FALSE)</f>
        <v>0</v>
      </c>
      <c r="O47" s="86">
        <v>11</v>
      </c>
      <c r="P47" s="46">
        <v>0.68888888888888888</v>
      </c>
    </row>
    <row r="48" spans="1:16">
      <c r="A48" s="47">
        <v>42</v>
      </c>
      <c r="B48" s="36" t="s">
        <v>202</v>
      </c>
      <c r="C48" s="35">
        <v>215</v>
      </c>
      <c r="D48" s="35" t="s">
        <v>6</v>
      </c>
      <c r="E48" s="35">
        <v>2011</v>
      </c>
      <c r="F48" s="35" t="s">
        <v>3</v>
      </c>
      <c r="G48" s="36" t="s">
        <v>8</v>
      </c>
      <c r="H48" s="36" t="s">
        <v>19</v>
      </c>
      <c r="I48" s="36" t="s">
        <v>18</v>
      </c>
      <c r="J48" s="37">
        <v>1</v>
      </c>
      <c r="K48" s="36">
        <v>5</v>
      </c>
      <c r="L48" s="36">
        <v>1</v>
      </c>
      <c r="M48" s="36">
        <f>VLOOKUP($B48,'[5]м10-11'!$B$12:$J$179,7,FALSE)</f>
        <v>0</v>
      </c>
      <c r="N48" s="36">
        <f>VLOOKUP(B48,'[5]м10-11'!$B$12:$J$179,9,FALSE)</f>
        <v>44</v>
      </c>
      <c r="O48" s="81">
        <v>12</v>
      </c>
      <c r="P48" s="48">
        <v>0.69166666666666665</v>
      </c>
    </row>
    <row r="49" spans="1:16">
      <c r="A49" s="49">
        <v>43</v>
      </c>
      <c r="B49" s="11" t="s">
        <v>161</v>
      </c>
      <c r="C49" s="12">
        <v>41</v>
      </c>
      <c r="D49" s="12" t="s">
        <v>6</v>
      </c>
      <c r="E49" s="12">
        <v>2012</v>
      </c>
      <c r="F49" s="12" t="s">
        <v>3</v>
      </c>
      <c r="G49" s="11" t="s">
        <v>8</v>
      </c>
      <c r="H49" s="11" t="s">
        <v>158</v>
      </c>
      <c r="I49" s="11" t="s">
        <v>141</v>
      </c>
      <c r="J49" s="18">
        <v>2</v>
      </c>
      <c r="K49" s="11">
        <v>1</v>
      </c>
      <c r="L49" s="11">
        <v>1</v>
      </c>
      <c r="M49" s="11">
        <f>VLOOKUP($B49,'[5]м10-11'!$B$12:$J$179,7,FALSE)</f>
        <v>4</v>
      </c>
      <c r="N49" s="11">
        <f>VLOOKUP(B49,'[5]м10-11'!$B$12:$J$179,9,FALSE)</f>
        <v>4</v>
      </c>
      <c r="O49" s="21">
        <v>12</v>
      </c>
      <c r="P49" s="50">
        <v>0.69166666666666665</v>
      </c>
    </row>
    <row r="50" spans="1:16" ht="13.8" thickBot="1">
      <c r="A50" s="51">
        <v>44</v>
      </c>
      <c r="B50" s="52" t="s">
        <v>72</v>
      </c>
      <c r="C50" s="53">
        <v>143</v>
      </c>
      <c r="D50" s="53" t="s">
        <v>6</v>
      </c>
      <c r="E50" s="53">
        <v>2012</v>
      </c>
      <c r="F50" s="53" t="s">
        <v>3</v>
      </c>
      <c r="G50" s="52" t="s">
        <v>8</v>
      </c>
      <c r="H50" s="52" t="s">
        <v>65</v>
      </c>
      <c r="I50" s="52" t="s">
        <v>64</v>
      </c>
      <c r="J50" s="54">
        <v>3</v>
      </c>
      <c r="K50" s="52">
        <v>3</v>
      </c>
      <c r="L50" s="52">
        <v>1</v>
      </c>
      <c r="M50" s="52">
        <f>VLOOKUP($B50,'[5]м10-11'!$B$12:$J$179,7,FALSE)</f>
        <v>0</v>
      </c>
      <c r="N50" s="52">
        <f>VLOOKUP(B50,'[5]м10-11'!$B$12:$J$179,9,FALSE)</f>
        <v>9</v>
      </c>
      <c r="O50" s="85">
        <v>12</v>
      </c>
      <c r="P50" s="55">
        <v>0.69166666666666665</v>
      </c>
    </row>
    <row r="51" spans="1:16">
      <c r="A51" s="38">
        <v>45</v>
      </c>
      <c r="B51" s="30" t="s">
        <v>16</v>
      </c>
      <c r="C51" s="29">
        <v>230</v>
      </c>
      <c r="D51" s="29" t="s">
        <v>10</v>
      </c>
      <c r="E51" s="29">
        <v>2011</v>
      </c>
      <c r="F51" s="29" t="s">
        <v>9</v>
      </c>
      <c r="G51" s="30" t="s">
        <v>8</v>
      </c>
      <c r="H51" s="30" t="s">
        <v>1</v>
      </c>
      <c r="I51" s="30" t="s">
        <v>0</v>
      </c>
      <c r="J51" s="31">
        <v>1</v>
      </c>
      <c r="K51" s="30">
        <v>10</v>
      </c>
      <c r="L51" s="30">
        <v>1</v>
      </c>
      <c r="M51" s="30">
        <f>VLOOKUP($B51,'[5]д10-11'!$B$12:$J$79,7,FALSE)</f>
        <v>0</v>
      </c>
      <c r="N51" s="30">
        <f>VLOOKUP(B51,'[5]д10-11'!$B$12:$J$79,9,FALSE)</f>
        <v>19</v>
      </c>
      <c r="O51" s="87">
        <v>13</v>
      </c>
      <c r="P51" s="39">
        <v>0.69444444444444453</v>
      </c>
    </row>
    <row r="52" spans="1:16">
      <c r="A52" s="40">
        <v>46</v>
      </c>
      <c r="B52" s="13" t="s">
        <v>172</v>
      </c>
      <c r="C52" s="14">
        <v>16</v>
      </c>
      <c r="D52" s="14" t="s">
        <v>6</v>
      </c>
      <c r="E52" s="14">
        <v>2012</v>
      </c>
      <c r="F52" s="14" t="s">
        <v>9</v>
      </c>
      <c r="G52" s="13" t="s">
        <v>8</v>
      </c>
      <c r="H52" s="13" t="s">
        <v>170</v>
      </c>
      <c r="I52" s="13" t="s">
        <v>169</v>
      </c>
      <c r="J52" s="17">
        <v>2</v>
      </c>
      <c r="K52" s="13">
        <v>6</v>
      </c>
      <c r="L52" s="13">
        <v>1</v>
      </c>
      <c r="M52" s="13">
        <f>VLOOKUP($B52,'[5]д10-11'!$B$12:$J$79,7,FALSE)</f>
        <v>0</v>
      </c>
      <c r="N52" s="13">
        <f>VLOOKUP(B52,'[5]д10-11'!$B$12:$J$79,9,FALSE)</f>
        <v>15</v>
      </c>
      <c r="O52" s="25">
        <v>13</v>
      </c>
      <c r="P52" s="41">
        <v>0.69444444444444453</v>
      </c>
    </row>
    <row r="53" spans="1:16">
      <c r="A53" s="40">
        <v>47</v>
      </c>
      <c r="B53" s="13" t="s">
        <v>131</v>
      </c>
      <c r="C53" s="14">
        <v>77</v>
      </c>
      <c r="D53" s="14" t="s">
        <v>6</v>
      </c>
      <c r="E53" s="14">
        <v>2011</v>
      </c>
      <c r="F53" s="14" t="s">
        <v>9</v>
      </c>
      <c r="G53" s="13" t="s">
        <v>8</v>
      </c>
      <c r="H53" s="13" t="s">
        <v>128</v>
      </c>
      <c r="I53" s="13" t="s">
        <v>25</v>
      </c>
      <c r="J53" s="17">
        <v>3</v>
      </c>
      <c r="K53" s="13">
        <v>7</v>
      </c>
      <c r="L53" s="13">
        <v>1</v>
      </c>
      <c r="M53" s="13">
        <f>VLOOKUP($B53,'[5]д10-11'!$B$12:$J$79,7,FALSE)</f>
        <v>0</v>
      </c>
      <c r="N53" s="13">
        <f>VLOOKUP(B53,'[5]д10-11'!$B$12:$J$79,9,FALSE)</f>
        <v>6</v>
      </c>
      <c r="O53" s="25">
        <v>13</v>
      </c>
      <c r="P53" s="41">
        <v>0.69444444444444453</v>
      </c>
    </row>
    <row r="54" spans="1:16" ht="13.8" thickBot="1">
      <c r="A54" s="42">
        <v>48</v>
      </c>
      <c r="B54" s="43" t="s">
        <v>97</v>
      </c>
      <c r="C54" s="44">
        <v>131</v>
      </c>
      <c r="D54" s="44" t="s">
        <v>6</v>
      </c>
      <c r="E54" s="44">
        <v>2012</v>
      </c>
      <c r="F54" s="44" t="s">
        <v>9</v>
      </c>
      <c r="G54" s="43" t="s">
        <v>8</v>
      </c>
      <c r="H54" s="43" t="s">
        <v>79</v>
      </c>
      <c r="I54" s="43" t="s">
        <v>64</v>
      </c>
      <c r="J54" s="45">
        <v>4</v>
      </c>
      <c r="K54" s="43">
        <v>11</v>
      </c>
      <c r="L54" s="43">
        <v>1</v>
      </c>
      <c r="M54" s="43">
        <f>VLOOKUP($B54,'[5]д10-11'!$B$12:$J$79,7,FALSE)</f>
        <v>0</v>
      </c>
      <c r="N54" s="43">
        <f>VLOOKUP(B54,'[5]д10-11'!$B$12:$J$79,9,FALSE)</f>
        <v>4</v>
      </c>
      <c r="O54" s="86">
        <v>13</v>
      </c>
      <c r="P54" s="46">
        <v>0.69444444444444453</v>
      </c>
    </row>
    <row r="55" spans="1:16">
      <c r="A55" s="47">
        <v>49</v>
      </c>
      <c r="B55" s="36" t="s">
        <v>110</v>
      </c>
      <c r="C55" s="35">
        <v>118</v>
      </c>
      <c r="D55" s="35" t="s">
        <v>6</v>
      </c>
      <c r="E55" s="35">
        <v>2013</v>
      </c>
      <c r="F55" s="35" t="s">
        <v>3</v>
      </c>
      <c r="G55" s="36" t="s">
        <v>33</v>
      </c>
      <c r="H55" s="36" t="s">
        <v>100</v>
      </c>
      <c r="I55" s="36" t="s">
        <v>64</v>
      </c>
      <c r="J55" s="37">
        <v>1</v>
      </c>
      <c r="K55" s="36">
        <v>18</v>
      </c>
      <c r="L55" s="36">
        <v>1</v>
      </c>
      <c r="M55" s="36" t="e">
        <f>VLOOKUP($B55,'[5]м8-9'!$B$12:$J$47,7,FALSE)</f>
        <v>#N/A</v>
      </c>
      <c r="N55" s="36" t="e">
        <f>VLOOKUP(B55,'[5]м8-9'!$B$12:$J$47,9,FALSE)</f>
        <v>#N/A</v>
      </c>
      <c r="O55" s="81">
        <v>14</v>
      </c>
      <c r="P55" s="48">
        <v>0.69722222222222219</v>
      </c>
    </row>
    <row r="56" spans="1:16">
      <c r="A56" s="49">
        <v>50</v>
      </c>
      <c r="B56" s="11" t="s">
        <v>122</v>
      </c>
      <c r="C56" s="12">
        <v>96</v>
      </c>
      <c r="D56" s="12" t="s">
        <v>6</v>
      </c>
      <c r="E56" s="12">
        <v>2014</v>
      </c>
      <c r="F56" s="12" t="s">
        <v>3</v>
      </c>
      <c r="G56" s="11" t="s">
        <v>33</v>
      </c>
      <c r="H56" s="11" t="s">
        <v>121</v>
      </c>
      <c r="I56" s="11" t="s">
        <v>120</v>
      </c>
      <c r="J56" s="18">
        <v>3</v>
      </c>
      <c r="K56" s="11">
        <v>6</v>
      </c>
      <c r="L56" s="11">
        <v>1</v>
      </c>
      <c r="M56" s="11">
        <f>VLOOKUP($B56,'[5]м8-9'!$B$12:$J$47,7,FALSE)</f>
        <v>44</v>
      </c>
      <c r="N56" s="11">
        <f>VLOOKUP(B56,'[5]м8-9'!$B$12:$J$47,9,FALSE)</f>
        <v>44</v>
      </c>
      <c r="O56" s="21">
        <v>14</v>
      </c>
      <c r="P56" s="50">
        <v>0.69722222222222219</v>
      </c>
    </row>
    <row r="57" spans="1:16" ht="13.8" thickBot="1">
      <c r="A57" s="51">
        <v>51</v>
      </c>
      <c r="B57" s="52" t="s">
        <v>115</v>
      </c>
      <c r="C57" s="53">
        <v>113</v>
      </c>
      <c r="D57" s="53" t="s">
        <v>6</v>
      </c>
      <c r="E57" s="53">
        <v>2014</v>
      </c>
      <c r="F57" s="53" t="s">
        <v>3</v>
      </c>
      <c r="G57" s="52" t="s">
        <v>33</v>
      </c>
      <c r="H57" s="52" t="s">
        <v>100</v>
      </c>
      <c r="I57" s="52" t="s">
        <v>64</v>
      </c>
      <c r="J57" s="54">
        <v>4</v>
      </c>
      <c r="K57" s="52">
        <v>13</v>
      </c>
      <c r="L57" s="52">
        <v>1</v>
      </c>
      <c r="M57" s="52">
        <f>VLOOKUP($B57,'[5]м8-9'!$B$12:$J$47,7,FALSE)</f>
        <v>0</v>
      </c>
      <c r="N57" s="52">
        <f>VLOOKUP(B57,'[5]м8-9'!$B$12:$J$47,9,FALSE)</f>
        <v>46</v>
      </c>
      <c r="O57" s="85">
        <v>14</v>
      </c>
      <c r="P57" s="55">
        <v>0.69722222222222219</v>
      </c>
    </row>
    <row r="58" spans="1:16">
      <c r="A58" s="38">
        <v>52</v>
      </c>
      <c r="B58" s="30" t="s">
        <v>103</v>
      </c>
      <c r="C58" s="29">
        <v>107</v>
      </c>
      <c r="D58" s="29" t="s">
        <v>6</v>
      </c>
      <c r="E58" s="29">
        <v>2014</v>
      </c>
      <c r="F58" s="29" t="s">
        <v>9</v>
      </c>
      <c r="G58" s="30" t="s">
        <v>33</v>
      </c>
      <c r="H58" s="30" t="s">
        <v>100</v>
      </c>
      <c r="I58" s="30" t="s">
        <v>64</v>
      </c>
      <c r="J58" s="31">
        <v>1</v>
      </c>
      <c r="K58" s="30">
        <v>7</v>
      </c>
      <c r="L58" s="30">
        <v>1</v>
      </c>
      <c r="M58" s="30">
        <f>VLOOKUP($B58,'[5]д8-9'!$B$12:$J$47,7,FALSE)</f>
        <v>32</v>
      </c>
      <c r="N58" s="30">
        <f>VLOOKUP(B58,'[5]д8-9'!$B$12:$J$47,9,FALSE)</f>
        <v>76</v>
      </c>
      <c r="O58" s="87">
        <v>15</v>
      </c>
      <c r="P58" s="39">
        <v>0.7</v>
      </c>
    </row>
    <row r="59" spans="1:16">
      <c r="A59" s="40">
        <v>53</v>
      </c>
      <c r="B59" s="30" t="s">
        <v>203</v>
      </c>
      <c r="C59" s="14"/>
      <c r="D59" s="14"/>
      <c r="E59" s="14"/>
      <c r="F59" s="14"/>
      <c r="G59" s="13"/>
      <c r="H59" s="13"/>
      <c r="I59" s="13"/>
      <c r="J59" s="17">
        <v>2</v>
      </c>
      <c r="K59" s="13">
        <v>18</v>
      </c>
      <c r="L59" s="13">
        <v>1</v>
      </c>
      <c r="M59" s="13" t="e">
        <f>VLOOKUP($B59,'[5]д8-9'!$B$12:$J$47,7,FALSE)</f>
        <v>#N/A</v>
      </c>
      <c r="N59" s="13" t="e">
        <f>VLOOKUP(B59,'[5]д8-9'!$B$12:$J$47,9,FALSE)</f>
        <v>#N/A</v>
      </c>
      <c r="O59" s="25">
        <v>15</v>
      </c>
      <c r="P59" s="41">
        <v>0.7</v>
      </c>
    </row>
    <row r="60" spans="1:16" ht="13.8" thickBot="1">
      <c r="A60" s="42">
        <v>54</v>
      </c>
      <c r="B60" s="43" t="s">
        <v>101</v>
      </c>
      <c r="C60" s="44">
        <v>109</v>
      </c>
      <c r="D60" s="44" t="s">
        <v>6</v>
      </c>
      <c r="E60" s="44">
        <v>2014</v>
      </c>
      <c r="F60" s="44" t="s">
        <v>9</v>
      </c>
      <c r="G60" s="43" t="s">
        <v>33</v>
      </c>
      <c r="H60" s="43" t="s">
        <v>100</v>
      </c>
      <c r="I60" s="43" t="s">
        <v>64</v>
      </c>
      <c r="J60" s="45">
        <v>4</v>
      </c>
      <c r="K60" s="43">
        <v>9</v>
      </c>
      <c r="L60" s="43">
        <v>1</v>
      </c>
      <c r="M60" s="43">
        <f>VLOOKUP($B60,'[5]д8-9'!$B$12:$J$47,7,FALSE)</f>
        <v>0</v>
      </c>
      <c r="N60" s="43">
        <f>VLOOKUP(B60,'[5]д8-9'!$B$12:$J$47,9,FALSE)</f>
        <v>63</v>
      </c>
      <c r="O60" s="86">
        <v>15</v>
      </c>
      <c r="P60" s="46">
        <v>0.7</v>
      </c>
    </row>
    <row r="61" spans="1:16">
      <c r="A61" s="47">
        <v>55</v>
      </c>
      <c r="B61" s="36" t="s">
        <v>146</v>
      </c>
      <c r="C61" s="35">
        <v>55</v>
      </c>
      <c r="D61" s="35" t="s">
        <v>6</v>
      </c>
      <c r="E61" s="35">
        <v>2012</v>
      </c>
      <c r="F61" s="35" t="s">
        <v>3</v>
      </c>
      <c r="G61" s="36" t="s">
        <v>8</v>
      </c>
      <c r="H61" s="36" t="s">
        <v>142</v>
      </c>
      <c r="I61" s="36" t="s">
        <v>141</v>
      </c>
      <c r="J61" s="37">
        <v>2</v>
      </c>
      <c r="K61" s="36">
        <v>5</v>
      </c>
      <c r="L61" s="36">
        <v>1</v>
      </c>
      <c r="M61" s="36">
        <f>VLOOKUP($B61,'[5]м10-11'!$B$12:$J$179,7,FALSE)</f>
        <v>10</v>
      </c>
      <c r="N61" s="36">
        <f>VLOOKUP(B61,'[5]м10-11'!$B$12:$J$179,9,FALSE)</f>
        <v>10</v>
      </c>
      <c r="O61" s="81">
        <v>16</v>
      </c>
      <c r="P61" s="48">
        <v>0.70277777777777772</v>
      </c>
    </row>
    <row r="62" spans="1:16">
      <c r="A62" s="49">
        <v>56</v>
      </c>
      <c r="B62" s="11" t="s">
        <v>20</v>
      </c>
      <c r="C62" s="12">
        <v>33</v>
      </c>
      <c r="D62" s="12" t="s">
        <v>6</v>
      </c>
      <c r="E62" s="12">
        <v>2011</v>
      </c>
      <c r="F62" s="12" t="s">
        <v>3</v>
      </c>
      <c r="G62" s="11" t="s">
        <v>8</v>
      </c>
      <c r="H62" s="11" t="s">
        <v>162</v>
      </c>
      <c r="I62" s="11" t="s">
        <v>25</v>
      </c>
      <c r="J62" s="18">
        <v>3</v>
      </c>
      <c r="K62" s="11">
        <v>3</v>
      </c>
      <c r="L62" s="11">
        <v>1</v>
      </c>
      <c r="M62" s="11">
        <f>VLOOKUP($B62,'[5]м10-11'!$B$12:$J$179,7,FALSE)</f>
        <v>7</v>
      </c>
      <c r="N62" s="11">
        <f>VLOOKUP(B62,'[5]м10-11'!$B$12:$J$179,9,FALSE)</f>
        <v>7</v>
      </c>
      <c r="O62" s="21">
        <v>16</v>
      </c>
      <c r="P62" s="50">
        <v>0.70277777777777772</v>
      </c>
    </row>
    <row r="63" spans="1:16" ht="13.8" thickBot="1">
      <c r="A63" s="51">
        <v>57</v>
      </c>
      <c r="B63" s="52" t="s">
        <v>89</v>
      </c>
      <c r="C63" s="53">
        <v>139</v>
      </c>
      <c r="D63" s="53" t="s">
        <v>10</v>
      </c>
      <c r="E63" s="53">
        <v>2012</v>
      </c>
      <c r="F63" s="53" t="s">
        <v>3</v>
      </c>
      <c r="G63" s="52" t="s">
        <v>8</v>
      </c>
      <c r="H63" s="52" t="s">
        <v>79</v>
      </c>
      <c r="I63" s="52" t="s">
        <v>64</v>
      </c>
      <c r="J63" s="54">
        <v>4</v>
      </c>
      <c r="K63" s="52">
        <v>19</v>
      </c>
      <c r="L63" s="52">
        <v>1</v>
      </c>
      <c r="M63" s="52">
        <f>VLOOKUP($B63,'[5]м10-11'!$B$12:$J$179,7,FALSE)</f>
        <v>0</v>
      </c>
      <c r="N63" s="52">
        <f>VLOOKUP(B63,'[5]м10-11'!$B$12:$J$179,9,FALSE)</f>
        <v>32</v>
      </c>
      <c r="O63" s="85">
        <v>16</v>
      </c>
      <c r="P63" s="55">
        <v>0.70277777777777772</v>
      </c>
    </row>
    <row r="64" spans="1:16">
      <c r="A64" s="38">
        <v>58</v>
      </c>
      <c r="B64" s="30" t="s">
        <v>23</v>
      </c>
      <c r="C64" s="29">
        <v>212</v>
      </c>
      <c r="D64" s="29" t="s">
        <v>4</v>
      </c>
      <c r="E64" s="29">
        <v>2012</v>
      </c>
      <c r="F64" s="29" t="s">
        <v>9</v>
      </c>
      <c r="G64" s="30" t="s">
        <v>8</v>
      </c>
      <c r="H64" s="30" t="s">
        <v>19</v>
      </c>
      <c r="I64" s="30" t="s">
        <v>18</v>
      </c>
      <c r="J64" s="31">
        <v>1</v>
      </c>
      <c r="K64" s="30">
        <v>2</v>
      </c>
      <c r="L64" s="30">
        <v>1</v>
      </c>
      <c r="M64" s="30">
        <f>VLOOKUP($B64,'[5]д10-11'!$B$12:$J$79,7,FALSE)</f>
        <v>0</v>
      </c>
      <c r="N64" s="30">
        <f>VLOOKUP(B64,'[5]д10-11'!$B$12:$J$79,9,FALSE)</f>
        <v>34</v>
      </c>
      <c r="O64" s="87">
        <v>17</v>
      </c>
      <c r="P64" s="39">
        <v>0.7055555555555556</v>
      </c>
    </row>
    <row r="65" spans="1:16">
      <c r="A65" s="40">
        <v>59</v>
      </c>
      <c r="B65" s="13" t="s">
        <v>166</v>
      </c>
      <c r="C65" s="14">
        <v>34</v>
      </c>
      <c r="D65" s="14" t="s">
        <v>10</v>
      </c>
      <c r="E65" s="14">
        <v>2012</v>
      </c>
      <c r="F65" s="14" t="s">
        <v>9</v>
      </c>
      <c r="G65" s="13" t="s">
        <v>8</v>
      </c>
      <c r="H65" s="13" t="s">
        <v>162</v>
      </c>
      <c r="I65" s="13" t="s">
        <v>25</v>
      </c>
      <c r="J65" s="17">
        <v>2</v>
      </c>
      <c r="K65" s="13">
        <v>4</v>
      </c>
      <c r="L65" s="13">
        <v>1</v>
      </c>
      <c r="M65" s="13">
        <f>VLOOKUP($B65,'[5]д10-11'!$B$12:$J$79,7,FALSE)</f>
        <v>0</v>
      </c>
      <c r="N65" s="13">
        <f>VLOOKUP(B65,'[5]д10-11'!$B$12:$J$79,9,FALSE)</f>
        <v>22</v>
      </c>
      <c r="O65" s="25">
        <v>17</v>
      </c>
      <c r="P65" s="41">
        <v>0.7055555555555556</v>
      </c>
    </row>
    <row r="66" spans="1:16">
      <c r="A66" s="40">
        <v>60</v>
      </c>
      <c r="B66" s="13" t="s">
        <v>12</v>
      </c>
      <c r="C66" s="14">
        <v>226</v>
      </c>
      <c r="D66" s="14" t="s">
        <v>4</v>
      </c>
      <c r="E66" s="14">
        <v>2011</v>
      </c>
      <c r="F66" s="14" t="s">
        <v>9</v>
      </c>
      <c r="G66" s="13" t="s">
        <v>8</v>
      </c>
      <c r="H66" s="13" t="s">
        <v>1</v>
      </c>
      <c r="I66" s="13" t="s">
        <v>0</v>
      </c>
      <c r="J66" s="17">
        <v>3</v>
      </c>
      <c r="K66" s="13">
        <v>6</v>
      </c>
      <c r="L66" s="13">
        <v>1</v>
      </c>
      <c r="M66" s="13">
        <f>VLOOKUP($B66,'[5]д10-11'!$B$12:$J$79,7,FALSE)</f>
        <v>0</v>
      </c>
      <c r="N66" s="13">
        <f>VLOOKUP(B66,'[5]д10-11'!$B$12:$J$79,9,FALSE)</f>
        <v>20</v>
      </c>
      <c r="O66" s="25">
        <v>17</v>
      </c>
      <c r="P66" s="41">
        <v>0.7055555555555556</v>
      </c>
    </row>
    <row r="67" spans="1:16" ht="13.8" thickBot="1">
      <c r="A67" s="42">
        <v>61</v>
      </c>
      <c r="B67" s="43" t="s">
        <v>182</v>
      </c>
      <c r="C67" s="44">
        <v>23</v>
      </c>
      <c r="D67" s="44" t="s">
        <v>10</v>
      </c>
      <c r="E67" s="44">
        <v>2011</v>
      </c>
      <c r="F67" s="44" t="s">
        <v>9</v>
      </c>
      <c r="G67" s="43" t="s">
        <v>8</v>
      </c>
      <c r="H67" s="43" t="s">
        <v>170</v>
      </c>
      <c r="I67" s="43" t="s">
        <v>169</v>
      </c>
      <c r="J67" s="45">
        <v>4</v>
      </c>
      <c r="K67" s="43">
        <v>13</v>
      </c>
      <c r="L67" s="43">
        <v>1</v>
      </c>
      <c r="M67" s="43">
        <f>VLOOKUP($B67,'[5]д10-11'!$B$12:$J$79,7,FALSE)</f>
        <v>0</v>
      </c>
      <c r="N67" s="43">
        <f>VLOOKUP(B67,'[5]д10-11'!$B$12:$J$79,9,FALSE)</f>
        <v>18</v>
      </c>
      <c r="O67" s="86">
        <v>17</v>
      </c>
      <c r="P67" s="46">
        <v>0.7055555555555556</v>
      </c>
    </row>
    <row r="68" spans="1:16">
      <c r="A68" s="47">
        <v>62</v>
      </c>
      <c r="B68" s="36" t="s">
        <v>37</v>
      </c>
      <c r="C68" s="35">
        <v>200</v>
      </c>
      <c r="D68" s="35" t="s">
        <v>6</v>
      </c>
      <c r="E68" s="35">
        <v>2014</v>
      </c>
      <c r="F68" s="35" t="s">
        <v>3</v>
      </c>
      <c r="G68" s="36" t="s">
        <v>33</v>
      </c>
      <c r="H68" s="36" t="s">
        <v>26</v>
      </c>
      <c r="I68" s="36" t="s">
        <v>25</v>
      </c>
      <c r="J68" s="37">
        <v>1</v>
      </c>
      <c r="K68" s="36">
        <v>10</v>
      </c>
      <c r="L68" s="36">
        <v>1</v>
      </c>
      <c r="M68" s="36">
        <f>VLOOKUP($B68,'[5]м8-9'!$B$12:$J$47,7,FALSE)</f>
        <v>51</v>
      </c>
      <c r="N68" s="36">
        <f>VLOOKUP(B68,'[5]м8-9'!$B$12:$J$47,9,FALSE)</f>
        <v>158</v>
      </c>
      <c r="O68" s="81">
        <v>18</v>
      </c>
      <c r="P68" s="48">
        <v>0.70833333333333337</v>
      </c>
    </row>
    <row r="69" spans="1:16">
      <c r="A69" s="49">
        <v>63</v>
      </c>
      <c r="B69" s="11" t="s">
        <v>179</v>
      </c>
      <c r="C69" s="12">
        <v>26</v>
      </c>
      <c r="D69" s="12" t="s">
        <v>6</v>
      </c>
      <c r="E69" s="12">
        <v>2013</v>
      </c>
      <c r="F69" s="12" t="s">
        <v>3</v>
      </c>
      <c r="G69" s="11" t="s">
        <v>33</v>
      </c>
      <c r="H69" s="11" t="s">
        <v>170</v>
      </c>
      <c r="I69" s="11" t="s">
        <v>169</v>
      </c>
      <c r="J69" s="18">
        <v>2</v>
      </c>
      <c r="K69" s="11">
        <v>16</v>
      </c>
      <c r="L69" s="11">
        <v>1</v>
      </c>
      <c r="M69" s="11">
        <f>VLOOKUP($B69,'[5]м8-9'!$B$12:$J$47,7,FALSE)</f>
        <v>48</v>
      </c>
      <c r="N69" s="11">
        <f>VLOOKUP(B69,'[5]м8-9'!$B$12:$J$47,9,FALSE)</f>
        <v>108</v>
      </c>
      <c r="O69" s="21">
        <v>18</v>
      </c>
      <c r="P69" s="50">
        <v>0.70833333333333337</v>
      </c>
    </row>
    <row r="70" spans="1:16" ht="13.8" thickBot="1">
      <c r="A70" s="51">
        <v>64</v>
      </c>
      <c r="B70" s="52" t="s">
        <v>34</v>
      </c>
      <c r="C70" s="53">
        <v>193</v>
      </c>
      <c r="D70" s="53" t="s">
        <v>6</v>
      </c>
      <c r="E70" s="53">
        <v>2013</v>
      </c>
      <c r="F70" s="53" t="s">
        <v>3</v>
      </c>
      <c r="G70" s="52" t="s">
        <v>33</v>
      </c>
      <c r="H70" s="52" t="s">
        <v>26</v>
      </c>
      <c r="I70" s="52" t="s">
        <v>25</v>
      </c>
      <c r="J70" s="54">
        <v>3</v>
      </c>
      <c r="K70" s="52">
        <v>3</v>
      </c>
      <c r="L70" s="52">
        <v>1</v>
      </c>
      <c r="M70" s="52">
        <f>VLOOKUP($B70,'[5]м8-9'!$B$12:$J$47,7,FALSE)</f>
        <v>46</v>
      </c>
      <c r="N70" s="52">
        <f>VLOOKUP(B70,'[5]м8-9'!$B$12:$J$47,9,FALSE)</f>
        <v>65</v>
      </c>
      <c r="O70" s="85">
        <v>18</v>
      </c>
      <c r="P70" s="55">
        <v>0.70833333333333337</v>
      </c>
    </row>
    <row r="71" spans="1:16">
      <c r="A71" s="38">
        <v>65</v>
      </c>
      <c r="B71" s="30" t="s">
        <v>164</v>
      </c>
      <c r="C71" s="29">
        <v>36</v>
      </c>
      <c r="D71" s="29" t="s">
        <v>6</v>
      </c>
      <c r="E71" s="29">
        <v>2014</v>
      </c>
      <c r="F71" s="29" t="s">
        <v>9</v>
      </c>
      <c r="G71" s="30" t="s">
        <v>33</v>
      </c>
      <c r="H71" s="30" t="s">
        <v>162</v>
      </c>
      <c r="I71" s="30" t="s">
        <v>25</v>
      </c>
      <c r="J71" s="31">
        <v>1</v>
      </c>
      <c r="K71" s="30">
        <v>6</v>
      </c>
      <c r="L71" s="30">
        <v>1</v>
      </c>
      <c r="M71" s="30">
        <f>VLOOKUP($B71,'[5]д8-9'!$B$12:$J$47,7,FALSE)</f>
        <v>38</v>
      </c>
      <c r="N71" s="30">
        <f>VLOOKUP(B71,'[5]д8-9'!$B$12:$J$47,9,FALSE)</f>
        <v>117</v>
      </c>
      <c r="O71" s="87">
        <v>19</v>
      </c>
      <c r="P71" s="39">
        <v>0.71111111111111103</v>
      </c>
    </row>
    <row r="72" spans="1:16">
      <c r="A72" s="40">
        <v>66</v>
      </c>
      <c r="B72" s="13" t="s">
        <v>113</v>
      </c>
      <c r="C72" s="14">
        <v>115</v>
      </c>
      <c r="D72" s="14" t="s">
        <v>6</v>
      </c>
      <c r="E72" s="14">
        <v>2013</v>
      </c>
      <c r="F72" s="14" t="s">
        <v>9</v>
      </c>
      <c r="G72" s="13" t="s">
        <v>33</v>
      </c>
      <c r="H72" s="13" t="s">
        <v>100</v>
      </c>
      <c r="I72" s="13" t="s">
        <v>64</v>
      </c>
      <c r="J72" s="17">
        <v>3</v>
      </c>
      <c r="K72" s="13">
        <v>15</v>
      </c>
      <c r="L72" s="13">
        <v>1</v>
      </c>
      <c r="M72" s="13">
        <f>VLOOKUP($B72,'[5]д8-9'!$B$12:$J$47,7,FALSE)</f>
        <v>36</v>
      </c>
      <c r="N72" s="13">
        <f>VLOOKUP(B72,'[5]д8-9'!$B$12:$J$47,9,FALSE)</f>
        <v>36</v>
      </c>
      <c r="O72" s="25">
        <v>19</v>
      </c>
      <c r="P72" s="41">
        <v>0.71111111111111103</v>
      </c>
    </row>
    <row r="73" spans="1:16" ht="13.8" thickBot="1">
      <c r="A73" s="42">
        <v>67</v>
      </c>
      <c r="B73" s="43" t="s">
        <v>163</v>
      </c>
      <c r="C73" s="44">
        <v>37</v>
      </c>
      <c r="D73" s="44" t="s">
        <v>6</v>
      </c>
      <c r="E73" s="44">
        <v>2013</v>
      </c>
      <c r="F73" s="44" t="s">
        <v>9</v>
      </c>
      <c r="G73" s="43" t="s">
        <v>33</v>
      </c>
      <c r="H73" s="43" t="s">
        <v>162</v>
      </c>
      <c r="I73" s="43" t="s">
        <v>25</v>
      </c>
      <c r="J73" s="45">
        <v>4</v>
      </c>
      <c r="K73" s="43">
        <v>7</v>
      </c>
      <c r="L73" s="43">
        <v>1</v>
      </c>
      <c r="M73" s="43">
        <f>VLOOKUP($B73,'[5]д8-9'!$B$12:$J$47,7,FALSE)</f>
        <v>34</v>
      </c>
      <c r="N73" s="43">
        <f>VLOOKUP(B73,'[5]д8-9'!$B$12:$J$47,9,FALSE)</f>
        <v>82</v>
      </c>
      <c r="O73" s="86">
        <v>19</v>
      </c>
      <c r="P73" s="46">
        <v>0.71111111111111103</v>
      </c>
    </row>
    <row r="74" spans="1:16">
      <c r="A74" s="47">
        <v>68</v>
      </c>
      <c r="B74" s="36" t="s">
        <v>21</v>
      </c>
      <c r="C74" s="35">
        <v>214</v>
      </c>
      <c r="D74" s="35" t="s">
        <v>10</v>
      </c>
      <c r="E74" s="35">
        <v>2011</v>
      </c>
      <c r="F74" s="35" t="s">
        <v>3</v>
      </c>
      <c r="G74" s="36" t="s">
        <v>8</v>
      </c>
      <c r="H74" s="36" t="s">
        <v>19</v>
      </c>
      <c r="I74" s="36" t="s">
        <v>18</v>
      </c>
      <c r="J74" s="37">
        <v>1</v>
      </c>
      <c r="K74" s="36">
        <v>4</v>
      </c>
      <c r="L74" s="36">
        <v>1</v>
      </c>
      <c r="M74" s="36">
        <f>VLOOKUP($B74,'[5]м10-11'!$B$12:$J$179,7,FALSE)</f>
        <v>19</v>
      </c>
      <c r="N74" s="36">
        <f>VLOOKUP(B74,'[5]м10-11'!$B$12:$J$179,9,FALSE)</f>
        <v>19</v>
      </c>
      <c r="O74" s="81">
        <v>20</v>
      </c>
      <c r="P74" s="48">
        <v>0.7138888888888888</v>
      </c>
    </row>
    <row r="75" spans="1:16">
      <c r="A75" s="49">
        <v>69</v>
      </c>
      <c r="B75" s="11" t="s">
        <v>145</v>
      </c>
      <c r="C75" s="12">
        <v>56</v>
      </c>
      <c r="D75" s="12" t="s">
        <v>6</v>
      </c>
      <c r="E75" s="12">
        <v>2011</v>
      </c>
      <c r="F75" s="12" t="s">
        <v>3</v>
      </c>
      <c r="G75" s="11" t="s">
        <v>8</v>
      </c>
      <c r="H75" s="11" t="s">
        <v>142</v>
      </c>
      <c r="I75" s="11" t="s">
        <v>141</v>
      </c>
      <c r="J75" s="18">
        <v>2</v>
      </c>
      <c r="K75" s="11">
        <v>6</v>
      </c>
      <c r="L75" s="11">
        <v>1</v>
      </c>
      <c r="M75" s="11">
        <f>VLOOKUP($B75,'[5]м10-11'!$B$12:$J$179,7,FALSE)</f>
        <v>16</v>
      </c>
      <c r="N75" s="11">
        <f>VLOOKUP(B75,'[5]м10-11'!$B$12:$J$179,9,FALSE)</f>
        <v>16</v>
      </c>
      <c r="O75" s="21">
        <v>20</v>
      </c>
      <c r="P75" s="50">
        <v>0.7138888888888888</v>
      </c>
    </row>
    <row r="76" spans="1:16">
      <c r="A76" s="49">
        <v>70</v>
      </c>
      <c r="B76" s="11" t="s">
        <v>178</v>
      </c>
      <c r="C76" s="12">
        <v>27</v>
      </c>
      <c r="D76" s="12" t="s">
        <v>6</v>
      </c>
      <c r="E76" s="12">
        <v>2012</v>
      </c>
      <c r="F76" s="12" t="s">
        <v>3</v>
      </c>
      <c r="G76" s="11" t="s">
        <v>8</v>
      </c>
      <c r="H76" s="11" t="s">
        <v>170</v>
      </c>
      <c r="I76" s="11" t="s">
        <v>169</v>
      </c>
      <c r="J76" s="18">
        <v>3</v>
      </c>
      <c r="K76" s="11">
        <v>17</v>
      </c>
      <c r="L76" s="11">
        <v>1</v>
      </c>
      <c r="M76" s="11">
        <f>VLOOKUP($B76,'[5]м10-11'!$B$12:$J$179,7,FALSE)</f>
        <v>11</v>
      </c>
      <c r="N76" s="11">
        <f>VLOOKUP(B76,'[5]м10-11'!$B$12:$J$179,9,FALSE)</f>
        <v>11</v>
      </c>
      <c r="O76" s="21">
        <v>20</v>
      </c>
      <c r="P76" s="50">
        <v>0.7138888888888888</v>
      </c>
    </row>
    <row r="77" spans="1:16" ht="13.8" thickBot="1">
      <c r="A77" s="51">
        <v>71</v>
      </c>
      <c r="B77" s="52" t="s">
        <v>94</v>
      </c>
      <c r="C77" s="53">
        <v>134</v>
      </c>
      <c r="D77" s="53" t="s">
        <v>6</v>
      </c>
      <c r="E77" s="53">
        <v>2012</v>
      </c>
      <c r="F77" s="53" t="s">
        <v>3</v>
      </c>
      <c r="G77" s="52" t="s">
        <v>8</v>
      </c>
      <c r="H77" s="52" t="s">
        <v>79</v>
      </c>
      <c r="I77" s="52" t="s">
        <v>64</v>
      </c>
      <c r="J77" s="54">
        <v>4</v>
      </c>
      <c r="K77" s="52">
        <v>14</v>
      </c>
      <c r="L77" s="52">
        <v>1</v>
      </c>
      <c r="M77" s="52">
        <f>VLOOKUP($B77,'[5]м10-11'!$B$12:$J$179,7,FALSE)</f>
        <v>0</v>
      </c>
      <c r="N77" s="52">
        <f>VLOOKUP(B77,'[5]м10-11'!$B$12:$J$179,9,FALSE)</f>
        <v>40</v>
      </c>
      <c r="O77" s="85">
        <v>20</v>
      </c>
      <c r="P77" s="55">
        <v>0.7138888888888888</v>
      </c>
    </row>
    <row r="78" spans="1:16">
      <c r="A78" s="38">
        <v>72</v>
      </c>
      <c r="B78" s="30" t="s">
        <v>165</v>
      </c>
      <c r="C78" s="29">
        <v>35</v>
      </c>
      <c r="D78" s="29" t="s">
        <v>10</v>
      </c>
      <c r="E78" s="29">
        <v>2012</v>
      </c>
      <c r="F78" s="29" t="s">
        <v>9</v>
      </c>
      <c r="G78" s="30" t="s">
        <v>8</v>
      </c>
      <c r="H78" s="30" t="s">
        <v>162</v>
      </c>
      <c r="I78" s="30" t="s">
        <v>25</v>
      </c>
      <c r="J78" s="31">
        <v>1</v>
      </c>
      <c r="K78" s="30">
        <v>5</v>
      </c>
      <c r="L78" s="30">
        <v>1</v>
      </c>
      <c r="M78" s="30">
        <f>VLOOKUP($B78,'[5]д10-11'!$B$12:$J$79,7,FALSE)</f>
        <v>9</v>
      </c>
      <c r="N78" s="30">
        <f>VLOOKUP(B78,'[5]д10-11'!$B$12:$J$79,9,FALSE)</f>
        <v>9</v>
      </c>
      <c r="O78" s="87">
        <v>21</v>
      </c>
      <c r="P78" s="39">
        <v>0.71666666666666667</v>
      </c>
    </row>
    <row r="79" spans="1:16">
      <c r="A79" s="40">
        <v>73</v>
      </c>
      <c r="B79" s="13" t="s">
        <v>24</v>
      </c>
      <c r="C79" s="14">
        <v>211</v>
      </c>
      <c r="D79" s="14" t="s">
        <v>4</v>
      </c>
      <c r="E79" s="14">
        <v>2012</v>
      </c>
      <c r="F79" s="14" t="s">
        <v>9</v>
      </c>
      <c r="G79" s="13" t="s">
        <v>8</v>
      </c>
      <c r="H79" s="13" t="s">
        <v>19</v>
      </c>
      <c r="I79" s="13" t="s">
        <v>18</v>
      </c>
      <c r="J79" s="17">
        <v>2</v>
      </c>
      <c r="K79" s="13">
        <v>1</v>
      </c>
      <c r="L79" s="13">
        <v>1</v>
      </c>
      <c r="M79" s="13">
        <f>VLOOKUP($B79,'[5]д10-11'!$B$12:$J$79,7,FALSE)</f>
        <v>0</v>
      </c>
      <c r="N79" s="13">
        <f>VLOOKUP(B79,'[5]д10-11'!$B$12:$J$79,9,FALSE)</f>
        <v>95</v>
      </c>
      <c r="O79" s="25">
        <v>21</v>
      </c>
      <c r="P79" s="41">
        <v>0.71666666666666667</v>
      </c>
    </row>
    <row r="80" spans="1:16">
      <c r="A80" s="40">
        <v>74</v>
      </c>
      <c r="B80" s="13" t="s">
        <v>132</v>
      </c>
      <c r="C80" s="14">
        <v>76</v>
      </c>
      <c r="D80" s="14" t="s">
        <v>4</v>
      </c>
      <c r="E80" s="14">
        <v>2012</v>
      </c>
      <c r="F80" s="14" t="s">
        <v>9</v>
      </c>
      <c r="G80" s="13" t="s">
        <v>8</v>
      </c>
      <c r="H80" s="13" t="s">
        <v>128</v>
      </c>
      <c r="I80" s="13" t="s">
        <v>25</v>
      </c>
      <c r="J80" s="17">
        <v>3</v>
      </c>
      <c r="K80" s="13">
        <v>6</v>
      </c>
      <c r="L80" s="13">
        <v>1</v>
      </c>
      <c r="M80" s="13">
        <f>VLOOKUP($B80,'[5]д10-11'!$B$12:$J$79,7,FALSE)</f>
        <v>0</v>
      </c>
      <c r="N80" s="13">
        <f>VLOOKUP(B80,'[5]д10-11'!$B$12:$J$79,9,FALSE)</f>
        <v>66</v>
      </c>
      <c r="O80" s="25">
        <v>21</v>
      </c>
      <c r="P80" s="41">
        <v>0.71666666666666667</v>
      </c>
    </row>
    <row r="81" spans="1:16" ht="13.8" thickBot="1">
      <c r="A81" s="42">
        <v>75</v>
      </c>
      <c r="B81" s="43" t="s">
        <v>173</v>
      </c>
      <c r="C81" s="44">
        <v>15</v>
      </c>
      <c r="D81" s="44" t="s">
        <v>10</v>
      </c>
      <c r="E81" s="44">
        <v>2011</v>
      </c>
      <c r="F81" s="44" t="s">
        <v>9</v>
      </c>
      <c r="G81" s="43" t="s">
        <v>8</v>
      </c>
      <c r="H81" s="43" t="s">
        <v>170</v>
      </c>
      <c r="I81" s="43" t="s">
        <v>169</v>
      </c>
      <c r="J81" s="45">
        <v>4</v>
      </c>
      <c r="K81" s="43">
        <v>5</v>
      </c>
      <c r="L81" s="43">
        <v>1</v>
      </c>
      <c r="M81" s="43">
        <f>VLOOKUP($B81,'[5]д10-11'!$B$12:$J$79,7,FALSE)</f>
        <v>0</v>
      </c>
      <c r="N81" s="43">
        <f>VLOOKUP(B81,'[5]д10-11'!$B$12:$J$79,9,FALSE)</f>
        <v>19</v>
      </c>
      <c r="O81" s="86">
        <v>21</v>
      </c>
      <c r="P81" s="46">
        <v>0.71666666666666667</v>
      </c>
    </row>
    <row r="82" spans="1:16">
      <c r="A82" s="47">
        <v>76</v>
      </c>
      <c r="B82" s="36" t="s">
        <v>108</v>
      </c>
      <c r="C82" s="35">
        <v>102</v>
      </c>
      <c r="D82" s="35" t="s">
        <v>6</v>
      </c>
      <c r="E82" s="35">
        <v>2013</v>
      </c>
      <c r="F82" s="35" t="s">
        <v>3</v>
      </c>
      <c r="G82" s="36" t="s">
        <v>33</v>
      </c>
      <c r="H82" s="36" t="s">
        <v>100</v>
      </c>
      <c r="I82" s="36" t="s">
        <v>64</v>
      </c>
      <c r="J82" s="37">
        <v>1</v>
      </c>
      <c r="K82" s="36">
        <v>2</v>
      </c>
      <c r="L82" s="36">
        <v>1</v>
      </c>
      <c r="M82" s="36">
        <f>VLOOKUP($B82,'[5]м8-9'!$B$12:$J$47,7,FALSE)</f>
        <v>66</v>
      </c>
      <c r="N82" s="36">
        <f>VLOOKUP(B82,'[5]м8-9'!$B$12:$J$47,9,FALSE)</f>
        <v>129</v>
      </c>
      <c r="O82" s="81">
        <v>22</v>
      </c>
      <c r="P82" s="48">
        <v>0.71944444444444444</v>
      </c>
    </row>
    <row r="83" spans="1:16">
      <c r="A83" s="49">
        <v>77</v>
      </c>
      <c r="B83" s="11" t="s">
        <v>147</v>
      </c>
      <c r="C83" s="12">
        <v>54</v>
      </c>
      <c r="D83" s="12" t="s">
        <v>6</v>
      </c>
      <c r="E83" s="12">
        <v>2013</v>
      </c>
      <c r="F83" s="12" t="s">
        <v>3</v>
      </c>
      <c r="G83" s="11" t="s">
        <v>33</v>
      </c>
      <c r="H83" s="11" t="s">
        <v>142</v>
      </c>
      <c r="I83" s="11" t="s">
        <v>141</v>
      </c>
      <c r="J83" s="18">
        <v>2</v>
      </c>
      <c r="K83" s="11">
        <v>4</v>
      </c>
      <c r="L83" s="11">
        <v>1</v>
      </c>
      <c r="M83" s="11">
        <f>VLOOKUP($B83,'[5]м8-9'!$B$12:$J$47,7,FALSE)</f>
        <v>60</v>
      </c>
      <c r="N83" s="11">
        <f>VLOOKUP(B83,'[5]м8-9'!$B$12:$J$47,9,FALSE)</f>
        <v>90</v>
      </c>
      <c r="O83" s="21">
        <v>22</v>
      </c>
      <c r="P83" s="50">
        <v>0.71944444444444444</v>
      </c>
    </row>
    <row r="84" spans="1:16">
      <c r="A84" s="49">
        <v>78</v>
      </c>
      <c r="B84" s="11" t="s">
        <v>157</v>
      </c>
      <c r="C84" s="12">
        <v>51</v>
      </c>
      <c r="D84" s="12" t="s">
        <v>6</v>
      </c>
      <c r="E84" s="12">
        <v>2014</v>
      </c>
      <c r="F84" s="12" t="s">
        <v>3</v>
      </c>
      <c r="G84" s="11" t="s">
        <v>33</v>
      </c>
      <c r="H84" s="11" t="s">
        <v>142</v>
      </c>
      <c r="I84" s="11" t="s">
        <v>141</v>
      </c>
      <c r="J84" s="18">
        <v>3</v>
      </c>
      <c r="K84" s="11">
        <v>1</v>
      </c>
      <c r="L84" s="11">
        <v>1</v>
      </c>
      <c r="M84" s="11">
        <f>VLOOKUP($B84,'[5]м8-9'!$B$12:$J$47,7,FALSE)</f>
        <v>57</v>
      </c>
      <c r="N84" s="11">
        <f>VLOOKUP(B84,'[5]м8-9'!$B$12:$J$47,9,FALSE)</f>
        <v>111</v>
      </c>
      <c r="O84" s="21">
        <v>22</v>
      </c>
      <c r="P84" s="50">
        <v>0.71944444444444444</v>
      </c>
    </row>
    <row r="85" spans="1:16" ht="13.8" thickBot="1">
      <c r="A85" s="51">
        <v>79</v>
      </c>
      <c r="B85" s="52" t="s">
        <v>104</v>
      </c>
      <c r="C85" s="53">
        <v>106</v>
      </c>
      <c r="D85" s="53" t="s">
        <v>6</v>
      </c>
      <c r="E85" s="53">
        <v>2014</v>
      </c>
      <c r="F85" s="53" t="s">
        <v>3</v>
      </c>
      <c r="G85" s="52" t="s">
        <v>33</v>
      </c>
      <c r="H85" s="52" t="s">
        <v>100</v>
      </c>
      <c r="I85" s="52" t="s">
        <v>64</v>
      </c>
      <c r="J85" s="54">
        <v>4</v>
      </c>
      <c r="K85" s="52">
        <v>6</v>
      </c>
      <c r="L85" s="52">
        <v>1</v>
      </c>
      <c r="M85" s="52">
        <f>VLOOKUP($B85,'[5]м8-9'!$B$12:$J$47,7,FALSE)</f>
        <v>54</v>
      </c>
      <c r="N85" s="52">
        <f>VLOOKUP(B85,'[5]м8-9'!$B$12:$J$47,9,FALSE)</f>
        <v>82</v>
      </c>
      <c r="O85" s="85">
        <v>22</v>
      </c>
      <c r="P85" s="55">
        <v>0.71944444444444444</v>
      </c>
    </row>
    <row r="86" spans="1:16">
      <c r="A86" s="38">
        <v>80</v>
      </c>
      <c r="B86" s="30" t="s">
        <v>102</v>
      </c>
      <c r="C86" s="29">
        <v>108</v>
      </c>
      <c r="D86" s="29" t="s">
        <v>6</v>
      </c>
      <c r="E86" s="29">
        <v>2014</v>
      </c>
      <c r="F86" s="29" t="s">
        <v>9</v>
      </c>
      <c r="G86" s="30" t="s">
        <v>33</v>
      </c>
      <c r="H86" s="30" t="s">
        <v>100</v>
      </c>
      <c r="I86" s="30" t="s">
        <v>64</v>
      </c>
      <c r="J86" s="31">
        <v>1</v>
      </c>
      <c r="K86" s="30">
        <v>8</v>
      </c>
      <c r="L86" s="30">
        <v>1</v>
      </c>
      <c r="M86" s="30">
        <f>VLOOKUP($B86,'[5]д8-9'!$B$12:$J$47,7,FALSE)</f>
        <v>54</v>
      </c>
      <c r="N86" s="30">
        <f>VLOOKUP(B86,'[5]д8-9'!$B$12:$J$47,9,FALSE)</f>
        <v>129</v>
      </c>
      <c r="O86" s="87">
        <v>23</v>
      </c>
      <c r="P86" s="39">
        <v>0.72222222222222221</v>
      </c>
    </row>
    <row r="87" spans="1:16">
      <c r="A87" s="40">
        <v>81</v>
      </c>
      <c r="B87" s="13" t="s">
        <v>171</v>
      </c>
      <c r="C87" s="14">
        <v>18</v>
      </c>
      <c r="D87" s="14" t="s">
        <v>6</v>
      </c>
      <c r="E87" s="14">
        <v>2013</v>
      </c>
      <c r="F87" s="14" t="s">
        <v>9</v>
      </c>
      <c r="G87" s="13" t="s">
        <v>33</v>
      </c>
      <c r="H87" s="13" t="s">
        <v>170</v>
      </c>
      <c r="I87" s="13" t="s">
        <v>169</v>
      </c>
      <c r="J87" s="17">
        <v>2</v>
      </c>
      <c r="K87" s="13">
        <v>8</v>
      </c>
      <c r="L87" s="13">
        <v>1</v>
      </c>
      <c r="M87" s="13">
        <f>VLOOKUP($B87,'[5]д8-9'!$B$12:$J$47,7,FALSE)</f>
        <v>51</v>
      </c>
      <c r="N87" s="13">
        <f>VLOOKUP(B87,'[5]д8-9'!$B$12:$J$47,9,FALSE)</f>
        <v>111</v>
      </c>
      <c r="O87" s="25">
        <v>23</v>
      </c>
      <c r="P87" s="41">
        <v>0.72222222222222221</v>
      </c>
    </row>
    <row r="88" spans="1:16">
      <c r="A88" s="40">
        <v>82</v>
      </c>
      <c r="B88" s="13" t="s">
        <v>50</v>
      </c>
      <c r="C88" s="14">
        <v>163</v>
      </c>
      <c r="D88" s="14" t="s">
        <v>6</v>
      </c>
      <c r="E88" s="14">
        <v>2014</v>
      </c>
      <c r="F88" s="14" t="s">
        <v>9</v>
      </c>
      <c r="G88" s="13" t="s">
        <v>33</v>
      </c>
      <c r="H88" s="13" t="s">
        <v>43</v>
      </c>
      <c r="I88" s="13" t="s">
        <v>39</v>
      </c>
      <c r="J88" s="17">
        <v>3</v>
      </c>
      <c r="K88" s="13">
        <v>3</v>
      </c>
      <c r="L88" s="13">
        <v>1</v>
      </c>
      <c r="M88" s="13">
        <f>VLOOKUP($B88,'[5]д8-9'!$B$12:$J$47,7,FALSE)</f>
        <v>44</v>
      </c>
      <c r="N88" s="13">
        <f>VLOOKUP(B88,'[5]д8-9'!$B$12:$J$47,9,FALSE)</f>
        <v>44</v>
      </c>
      <c r="O88" s="25">
        <v>23</v>
      </c>
      <c r="P88" s="41">
        <v>0.72222222222222221</v>
      </c>
    </row>
    <row r="89" spans="1:16" ht="13.8" thickBot="1">
      <c r="A89" s="42">
        <v>83</v>
      </c>
      <c r="B89" s="43" t="s">
        <v>114</v>
      </c>
      <c r="C89" s="44">
        <v>114</v>
      </c>
      <c r="D89" s="44" t="s">
        <v>6</v>
      </c>
      <c r="E89" s="44">
        <v>2014</v>
      </c>
      <c r="F89" s="44" t="s">
        <v>9</v>
      </c>
      <c r="G89" s="43" t="s">
        <v>33</v>
      </c>
      <c r="H89" s="43" t="s">
        <v>100</v>
      </c>
      <c r="I89" s="43" t="s">
        <v>64</v>
      </c>
      <c r="J89" s="45">
        <v>4</v>
      </c>
      <c r="K89" s="43">
        <v>14</v>
      </c>
      <c r="L89" s="43">
        <v>1</v>
      </c>
      <c r="M89" s="43">
        <f>VLOOKUP($B89,'[5]д8-9'!$B$12:$J$47,7,FALSE)</f>
        <v>40</v>
      </c>
      <c r="N89" s="43">
        <f>VLOOKUP(B89,'[5]д8-9'!$B$12:$J$47,9,FALSE)</f>
        <v>82</v>
      </c>
      <c r="O89" s="86">
        <v>23</v>
      </c>
      <c r="P89" s="46">
        <v>0.72222222222222221</v>
      </c>
    </row>
    <row r="90" spans="1:16">
      <c r="A90" s="47">
        <v>84</v>
      </c>
      <c r="B90" s="36" t="s">
        <v>144</v>
      </c>
      <c r="C90" s="35">
        <v>57</v>
      </c>
      <c r="D90" s="35" t="s">
        <v>6</v>
      </c>
      <c r="E90" s="35">
        <v>2011</v>
      </c>
      <c r="F90" s="35" t="s">
        <v>3</v>
      </c>
      <c r="G90" s="36" t="s">
        <v>8</v>
      </c>
      <c r="H90" s="36" t="s">
        <v>142</v>
      </c>
      <c r="I90" s="36" t="s">
        <v>141</v>
      </c>
      <c r="J90" s="37">
        <v>1</v>
      </c>
      <c r="K90" s="36">
        <v>7</v>
      </c>
      <c r="L90" s="36">
        <v>1</v>
      </c>
      <c r="M90" s="36">
        <f>VLOOKUP($B90,'[5]м10-11'!$B$12:$J$179,7,FALSE)</f>
        <v>17</v>
      </c>
      <c r="N90" s="36">
        <f>VLOOKUP(B90,'[5]м10-11'!$B$12:$J$179,9,FALSE)</f>
        <v>34</v>
      </c>
      <c r="O90" s="81">
        <v>24</v>
      </c>
      <c r="P90" s="48">
        <v>0.72430555555555542</v>
      </c>
    </row>
    <row r="91" spans="1:16">
      <c r="A91" s="49">
        <v>85</v>
      </c>
      <c r="B91" s="11" t="s">
        <v>136</v>
      </c>
      <c r="C91" s="12">
        <v>72</v>
      </c>
      <c r="D91" s="12" t="s">
        <v>4</v>
      </c>
      <c r="E91" s="12">
        <v>2012</v>
      </c>
      <c r="F91" s="12" t="s">
        <v>3</v>
      </c>
      <c r="G91" s="11" t="s">
        <v>8</v>
      </c>
      <c r="H91" s="11" t="s">
        <v>128</v>
      </c>
      <c r="I91" s="11" t="s">
        <v>25</v>
      </c>
      <c r="J91" s="18">
        <v>2</v>
      </c>
      <c r="K91" s="11">
        <v>2</v>
      </c>
      <c r="L91" s="11">
        <v>1</v>
      </c>
      <c r="M91" s="11">
        <f>VLOOKUP($B91,'[5]м10-11'!$B$12:$J$179,7,FALSE)</f>
        <v>14</v>
      </c>
      <c r="N91" s="11">
        <f>VLOOKUP(B91,'[5]м10-11'!$B$12:$J$179,9,FALSE)</f>
        <v>42</v>
      </c>
      <c r="O91" s="21">
        <v>24</v>
      </c>
      <c r="P91" s="50">
        <v>0.72430555555555542</v>
      </c>
    </row>
    <row r="92" spans="1:16">
      <c r="A92" s="49">
        <v>86</v>
      </c>
      <c r="B92" s="11" t="s">
        <v>82</v>
      </c>
      <c r="C92" s="12">
        <v>127</v>
      </c>
      <c r="D92" s="12" t="s">
        <v>6</v>
      </c>
      <c r="E92" s="12">
        <v>2012</v>
      </c>
      <c r="F92" s="12" t="s">
        <v>3</v>
      </c>
      <c r="G92" s="11" t="s">
        <v>8</v>
      </c>
      <c r="H92" s="11" t="s">
        <v>79</v>
      </c>
      <c r="I92" s="11" t="s">
        <v>64</v>
      </c>
      <c r="J92" s="18">
        <v>3</v>
      </c>
      <c r="K92" s="11">
        <v>7</v>
      </c>
      <c r="L92" s="11">
        <v>1</v>
      </c>
      <c r="M92" s="11">
        <f>VLOOKUP($B92,'[5]м10-11'!$B$12:$J$179,7,FALSE)</f>
        <v>6</v>
      </c>
      <c r="N92" s="11">
        <f>VLOOKUP(B92,'[5]м10-11'!$B$12:$J$179,9,FALSE)</f>
        <v>52</v>
      </c>
      <c r="O92" s="21">
        <v>24</v>
      </c>
      <c r="P92" s="50">
        <v>0.72430555555555542</v>
      </c>
    </row>
    <row r="93" spans="1:16" ht="13.8" thickBot="1">
      <c r="A93" s="51">
        <v>87</v>
      </c>
      <c r="B93" s="52" t="s">
        <v>62</v>
      </c>
      <c r="C93" s="53">
        <v>170</v>
      </c>
      <c r="D93" s="53" t="s">
        <v>10</v>
      </c>
      <c r="E93" s="53">
        <v>2012</v>
      </c>
      <c r="F93" s="53" t="s">
        <v>3</v>
      </c>
      <c r="G93" s="52" t="s">
        <v>8</v>
      </c>
      <c r="H93" s="52" t="s">
        <v>43</v>
      </c>
      <c r="I93" s="52" t="s">
        <v>39</v>
      </c>
      <c r="J93" s="54">
        <v>4</v>
      </c>
      <c r="K93" s="52">
        <v>10</v>
      </c>
      <c r="L93" s="52">
        <v>1</v>
      </c>
      <c r="M93" s="52">
        <f>VLOOKUP($B93,'[5]м10-11'!$B$12:$J$179,7,FALSE)</f>
        <v>0</v>
      </c>
      <c r="N93" s="52">
        <f>VLOOKUP(B93,'[5]м10-11'!$B$12:$J$179,9,FALSE)</f>
        <v>60</v>
      </c>
      <c r="O93" s="85">
        <v>24</v>
      </c>
      <c r="P93" s="55">
        <v>0.72430555555555542</v>
      </c>
    </row>
    <row r="94" spans="1:16">
      <c r="A94" s="38">
        <v>88</v>
      </c>
      <c r="B94" s="30" t="s">
        <v>181</v>
      </c>
      <c r="C94" s="29">
        <v>24</v>
      </c>
      <c r="D94" s="29" t="s">
        <v>6</v>
      </c>
      <c r="E94" s="29">
        <v>2012</v>
      </c>
      <c r="F94" s="29" t="s">
        <v>9</v>
      </c>
      <c r="G94" s="30" t="s">
        <v>8</v>
      </c>
      <c r="H94" s="30" t="s">
        <v>170</v>
      </c>
      <c r="I94" s="30" t="s">
        <v>169</v>
      </c>
      <c r="J94" s="31">
        <v>1</v>
      </c>
      <c r="K94" s="30">
        <v>14</v>
      </c>
      <c r="L94" s="30">
        <v>1</v>
      </c>
      <c r="M94" s="30">
        <f>VLOOKUP($B94,'[5]д10-11'!$B$12:$J$79,7,FALSE)</f>
        <v>40</v>
      </c>
      <c r="N94" s="30">
        <f>VLOOKUP(B94,'[5]д10-11'!$B$12:$J$79,9,FALSE)</f>
        <v>70</v>
      </c>
      <c r="O94" s="87">
        <v>25</v>
      </c>
      <c r="P94" s="39">
        <v>0.72638888888888886</v>
      </c>
    </row>
    <row r="95" spans="1:16">
      <c r="A95" s="40">
        <v>89</v>
      </c>
      <c r="B95" s="13" t="s">
        <v>15</v>
      </c>
      <c r="C95" s="14">
        <v>222</v>
      </c>
      <c r="D95" s="14" t="s">
        <v>4</v>
      </c>
      <c r="E95" s="14">
        <v>2012</v>
      </c>
      <c r="F95" s="14" t="s">
        <v>9</v>
      </c>
      <c r="G95" s="13" t="s">
        <v>8</v>
      </c>
      <c r="H95" s="13" t="s">
        <v>1</v>
      </c>
      <c r="I95" s="13" t="s">
        <v>0</v>
      </c>
      <c r="J95" s="17">
        <v>2</v>
      </c>
      <c r="K95" s="13">
        <v>2</v>
      </c>
      <c r="L95" s="13">
        <v>1</v>
      </c>
      <c r="M95" s="13">
        <f>VLOOKUP($B95,'[5]д10-11'!$B$12:$J$79,7,FALSE)</f>
        <v>36</v>
      </c>
      <c r="N95" s="13">
        <f>VLOOKUP(B95,'[5]д10-11'!$B$12:$J$79,9,FALSE)</f>
        <v>134</v>
      </c>
      <c r="O95" s="25">
        <v>25</v>
      </c>
      <c r="P95" s="41">
        <v>0.72638888888888886</v>
      </c>
    </row>
    <row r="96" spans="1:16">
      <c r="A96" s="40">
        <v>90</v>
      </c>
      <c r="B96" s="13" t="s">
        <v>22</v>
      </c>
      <c r="C96" s="14">
        <v>213</v>
      </c>
      <c r="D96" s="14" t="s">
        <v>4</v>
      </c>
      <c r="E96" s="14">
        <v>2011</v>
      </c>
      <c r="F96" s="14" t="s">
        <v>9</v>
      </c>
      <c r="G96" s="13" t="s">
        <v>8</v>
      </c>
      <c r="H96" s="13" t="s">
        <v>19</v>
      </c>
      <c r="I96" s="13" t="s">
        <v>18</v>
      </c>
      <c r="J96" s="17">
        <v>3</v>
      </c>
      <c r="K96" s="13">
        <v>3</v>
      </c>
      <c r="L96" s="13">
        <v>1</v>
      </c>
      <c r="M96" s="13">
        <f>VLOOKUP($B96,'[5]д10-11'!$B$12:$J$79,7,FALSE)</f>
        <v>34</v>
      </c>
      <c r="N96" s="13">
        <f>VLOOKUP(B96,'[5]д10-11'!$B$12:$J$79,9,FALSE)</f>
        <v>133</v>
      </c>
      <c r="O96" s="25">
        <v>25</v>
      </c>
      <c r="P96" s="41">
        <v>0.72638888888888886</v>
      </c>
    </row>
    <row r="97" spans="1:16" ht="13.8" thickBot="1">
      <c r="A97" s="42">
        <v>91</v>
      </c>
      <c r="B97" s="43" t="s">
        <v>46</v>
      </c>
      <c r="C97" s="44">
        <v>167</v>
      </c>
      <c r="D97" s="44" t="s">
        <v>6</v>
      </c>
      <c r="E97" s="44">
        <v>2012</v>
      </c>
      <c r="F97" s="44" t="s">
        <v>9</v>
      </c>
      <c r="G97" s="43" t="s">
        <v>8</v>
      </c>
      <c r="H97" s="43" t="s">
        <v>43</v>
      </c>
      <c r="I97" s="43" t="s">
        <v>39</v>
      </c>
      <c r="J97" s="45">
        <v>4</v>
      </c>
      <c r="K97" s="43">
        <v>7</v>
      </c>
      <c r="L97" s="43">
        <v>1</v>
      </c>
      <c r="M97" s="43">
        <f>VLOOKUP($B97,'[5]д10-11'!$B$12:$J$79,7,FALSE)</f>
        <v>13</v>
      </c>
      <c r="N97" s="43">
        <f>VLOOKUP(B97,'[5]д10-11'!$B$12:$J$79,9,FALSE)</f>
        <v>13</v>
      </c>
      <c r="O97" s="86">
        <v>25</v>
      </c>
      <c r="P97" s="46">
        <v>0.72638888888888886</v>
      </c>
    </row>
    <row r="98" spans="1:16">
      <c r="A98" s="47">
        <v>92</v>
      </c>
      <c r="B98" s="36" t="s">
        <v>35</v>
      </c>
      <c r="C98" s="35">
        <v>192</v>
      </c>
      <c r="D98" s="35" t="s">
        <v>10</v>
      </c>
      <c r="E98" s="35">
        <v>2012</v>
      </c>
      <c r="F98" s="35" t="s">
        <v>3</v>
      </c>
      <c r="G98" s="36" t="s">
        <v>8</v>
      </c>
      <c r="H98" s="36" t="s">
        <v>26</v>
      </c>
      <c r="I98" s="36" t="s">
        <v>25</v>
      </c>
      <c r="J98" s="37">
        <v>1</v>
      </c>
      <c r="K98" s="36">
        <v>2</v>
      </c>
      <c r="L98" s="36">
        <v>1</v>
      </c>
      <c r="M98" s="36">
        <f>VLOOKUP($B98,'[5]м10-11'!$B$12:$J$179,7,FALSE)</f>
        <v>21</v>
      </c>
      <c r="N98" s="36">
        <f>VLOOKUP(B98,'[5]м10-11'!$B$12:$J$179,9,FALSE)</f>
        <v>63</v>
      </c>
      <c r="O98" s="81">
        <v>26</v>
      </c>
      <c r="P98" s="48">
        <v>0.72847222222222219</v>
      </c>
    </row>
    <row r="99" spans="1:16">
      <c r="A99" s="49">
        <v>93</v>
      </c>
      <c r="B99" s="11" t="s">
        <v>140</v>
      </c>
      <c r="C99" s="12">
        <v>71</v>
      </c>
      <c r="D99" s="12" t="s">
        <v>4</v>
      </c>
      <c r="E99" s="12">
        <v>2012</v>
      </c>
      <c r="F99" s="12" t="s">
        <v>3</v>
      </c>
      <c r="G99" s="11" t="s">
        <v>8</v>
      </c>
      <c r="H99" s="11" t="s">
        <v>128</v>
      </c>
      <c r="I99" s="11" t="s">
        <v>25</v>
      </c>
      <c r="J99" s="18">
        <v>2</v>
      </c>
      <c r="K99" s="11">
        <v>1</v>
      </c>
      <c r="L99" s="11">
        <v>1</v>
      </c>
      <c r="M99" s="11">
        <f>VLOOKUP($B99,'[5]м10-11'!$B$12:$J$179,7,FALSE)</f>
        <v>20</v>
      </c>
      <c r="N99" s="11">
        <f>VLOOKUP(B99,'[5]м10-11'!$B$12:$J$179,9,FALSE)</f>
        <v>46</v>
      </c>
      <c r="O99" s="21">
        <v>26</v>
      </c>
      <c r="P99" s="50">
        <v>0.72847222222222219</v>
      </c>
    </row>
    <row r="100" spans="1:16">
      <c r="A100" s="49">
        <v>94</v>
      </c>
      <c r="B100" s="11" t="s">
        <v>90</v>
      </c>
      <c r="C100" s="12">
        <v>138</v>
      </c>
      <c r="D100" s="12" t="s">
        <v>4</v>
      </c>
      <c r="E100" s="12">
        <v>2012</v>
      </c>
      <c r="F100" s="12" t="s">
        <v>3</v>
      </c>
      <c r="G100" s="11" t="s">
        <v>8</v>
      </c>
      <c r="H100" s="11" t="s">
        <v>79</v>
      </c>
      <c r="I100" s="11" t="s">
        <v>64</v>
      </c>
      <c r="J100" s="18">
        <v>3</v>
      </c>
      <c r="K100" s="11">
        <v>18</v>
      </c>
      <c r="L100" s="11">
        <v>1</v>
      </c>
      <c r="M100" s="11">
        <f>VLOOKUP($B100,'[5]м10-11'!$B$12:$J$179,7,FALSE)</f>
        <v>15</v>
      </c>
      <c r="N100" s="11">
        <f>VLOOKUP(B100,'[5]м10-11'!$B$12:$J$179,9,FALSE)</f>
        <v>96</v>
      </c>
      <c r="O100" s="21">
        <v>26</v>
      </c>
      <c r="P100" s="50">
        <v>0.72847222222222219</v>
      </c>
    </row>
    <row r="101" spans="1:16" ht="13.8" thickBot="1">
      <c r="A101" s="51">
        <v>95</v>
      </c>
      <c r="B101" s="52" t="s">
        <v>176</v>
      </c>
      <c r="C101" s="53">
        <v>12</v>
      </c>
      <c r="D101" s="53" t="s">
        <v>4</v>
      </c>
      <c r="E101" s="53">
        <v>2011</v>
      </c>
      <c r="F101" s="53" t="s">
        <v>3</v>
      </c>
      <c r="G101" s="52" t="s">
        <v>8</v>
      </c>
      <c r="H101" s="52" t="s">
        <v>170</v>
      </c>
      <c r="I101" s="52" t="s">
        <v>169</v>
      </c>
      <c r="J101" s="54">
        <v>4</v>
      </c>
      <c r="K101" s="52">
        <v>2</v>
      </c>
      <c r="L101" s="52">
        <v>1</v>
      </c>
      <c r="M101" s="52">
        <f>VLOOKUP($B101,'[5]м10-11'!$B$12:$J$179,7,FALSE)</f>
        <v>13</v>
      </c>
      <c r="N101" s="52">
        <f>VLOOKUP(B101,'[5]м10-11'!$B$12:$J$179,9,FALSE)</f>
        <v>85</v>
      </c>
      <c r="O101" s="85">
        <v>26</v>
      </c>
      <c r="P101" s="55">
        <v>0.72847222222222219</v>
      </c>
    </row>
    <row r="102" spans="1:16">
      <c r="A102" s="62">
        <v>96</v>
      </c>
      <c r="B102" s="57" t="s">
        <v>91</v>
      </c>
      <c r="C102" s="56">
        <v>137</v>
      </c>
      <c r="D102" s="56" t="s">
        <v>4</v>
      </c>
      <c r="E102" s="56">
        <v>2012</v>
      </c>
      <c r="F102" s="56" t="s">
        <v>3</v>
      </c>
      <c r="G102" s="57" t="s">
        <v>8</v>
      </c>
      <c r="H102" s="57" t="s">
        <v>79</v>
      </c>
      <c r="I102" s="57" t="s">
        <v>64</v>
      </c>
      <c r="J102" s="58">
        <v>1</v>
      </c>
      <c r="K102" s="57">
        <v>17</v>
      </c>
      <c r="L102" s="57">
        <v>1</v>
      </c>
      <c r="M102" s="57">
        <f>VLOOKUP($B102,'[5]м10-11'!$B$12:$J$179,7,FALSE)</f>
        <v>28</v>
      </c>
      <c r="N102" s="57">
        <f>VLOOKUP(B102,'[5]м10-11'!$B$12:$J$179,9,FALSE)</f>
        <v>62</v>
      </c>
      <c r="O102" s="71">
        <v>27</v>
      </c>
      <c r="P102" s="63">
        <v>0.73055555555555551</v>
      </c>
    </row>
    <row r="103" spans="1:16">
      <c r="A103" s="64">
        <v>97</v>
      </c>
      <c r="B103" s="9" t="s">
        <v>186</v>
      </c>
      <c r="C103" s="10">
        <v>11</v>
      </c>
      <c r="D103" s="10" t="s">
        <v>10</v>
      </c>
      <c r="E103" s="10">
        <v>2012</v>
      </c>
      <c r="F103" s="10" t="s">
        <v>3</v>
      </c>
      <c r="G103" s="9" t="s">
        <v>8</v>
      </c>
      <c r="H103" s="9" t="s">
        <v>170</v>
      </c>
      <c r="I103" s="9" t="s">
        <v>169</v>
      </c>
      <c r="J103" s="16">
        <v>2</v>
      </c>
      <c r="K103" s="9">
        <v>1</v>
      </c>
      <c r="L103" s="9">
        <v>1</v>
      </c>
      <c r="M103" s="9">
        <f>VLOOKUP($B103,'[5]м10-11'!$B$12:$J$179,7,FALSE)</f>
        <v>26</v>
      </c>
      <c r="N103" s="9">
        <f>VLOOKUP(B103,'[5]м10-11'!$B$12:$J$179,9,FALSE)</f>
        <v>85</v>
      </c>
      <c r="O103" s="20">
        <v>27</v>
      </c>
      <c r="P103" s="65">
        <v>0.73055555555555551</v>
      </c>
    </row>
    <row r="104" spans="1:16">
      <c r="A104" s="64">
        <v>98</v>
      </c>
      <c r="B104" s="9" t="s">
        <v>180</v>
      </c>
      <c r="C104" s="10">
        <v>25</v>
      </c>
      <c r="D104" s="10" t="s">
        <v>4</v>
      </c>
      <c r="E104" s="10">
        <v>2011</v>
      </c>
      <c r="F104" s="10" t="s">
        <v>3</v>
      </c>
      <c r="G104" s="9" t="s">
        <v>8</v>
      </c>
      <c r="H104" s="9" t="s">
        <v>170</v>
      </c>
      <c r="I104" s="9" t="s">
        <v>169</v>
      </c>
      <c r="J104" s="16">
        <v>3</v>
      </c>
      <c r="K104" s="9">
        <v>15</v>
      </c>
      <c r="L104" s="9">
        <v>1</v>
      </c>
      <c r="M104" s="9">
        <f>VLOOKUP($B104,'[5]м10-11'!$B$12:$J$179,7,FALSE)</f>
        <v>24</v>
      </c>
      <c r="N104" s="9">
        <f>VLOOKUP(B104,'[5]м10-11'!$B$12:$J$179,9,FALSE)</f>
        <v>54</v>
      </c>
      <c r="O104" s="20">
        <v>27</v>
      </c>
      <c r="P104" s="65">
        <v>0.73055555555555551</v>
      </c>
    </row>
    <row r="105" spans="1:16" ht="13.8" thickBot="1">
      <c r="A105" s="66">
        <v>99</v>
      </c>
      <c r="B105" s="67" t="s">
        <v>167</v>
      </c>
      <c r="C105" s="68">
        <v>32</v>
      </c>
      <c r="D105" s="68" t="s">
        <v>4</v>
      </c>
      <c r="E105" s="68">
        <v>2012</v>
      </c>
      <c r="F105" s="68" t="s">
        <v>3</v>
      </c>
      <c r="G105" s="67" t="s">
        <v>8</v>
      </c>
      <c r="H105" s="67" t="s">
        <v>162</v>
      </c>
      <c r="I105" s="67" t="s">
        <v>25</v>
      </c>
      <c r="J105" s="69">
        <v>4</v>
      </c>
      <c r="K105" s="67">
        <v>2</v>
      </c>
      <c r="L105" s="67">
        <v>1</v>
      </c>
      <c r="M105" s="67">
        <f>VLOOKUP($B105,'[5]м10-11'!$B$12:$J$179,7,FALSE)</f>
        <v>22</v>
      </c>
      <c r="N105" s="67">
        <f>VLOOKUP(B105,'[5]м10-11'!$B$12:$J$179,9,FALSE)</f>
        <v>54</v>
      </c>
      <c r="O105" s="82">
        <v>27</v>
      </c>
      <c r="P105" s="70">
        <v>0.73055555555555551</v>
      </c>
    </row>
    <row r="106" spans="1:16">
      <c r="A106" s="47">
        <v>100</v>
      </c>
      <c r="B106" s="36" t="s">
        <v>107</v>
      </c>
      <c r="C106" s="35">
        <v>103</v>
      </c>
      <c r="D106" s="35" t="s">
        <v>6</v>
      </c>
      <c r="E106" s="35">
        <v>2014</v>
      </c>
      <c r="F106" s="35" t="s">
        <v>3</v>
      </c>
      <c r="G106" s="36" t="s">
        <v>33</v>
      </c>
      <c r="H106" s="36" t="s">
        <v>100</v>
      </c>
      <c r="I106" s="36" t="s">
        <v>64</v>
      </c>
      <c r="J106" s="37">
        <v>1</v>
      </c>
      <c r="K106" s="36">
        <v>3</v>
      </c>
      <c r="L106" s="36">
        <v>1</v>
      </c>
      <c r="M106" s="36">
        <f>VLOOKUP($B106,'[5]м8-9'!$B$12:$J$47,7,FALSE)</f>
        <v>75</v>
      </c>
      <c r="N106" s="36">
        <f>VLOOKUP(B106,'[5]м8-9'!$B$12:$J$47,9,FALSE)</f>
        <v>158</v>
      </c>
      <c r="O106" s="81">
        <v>28</v>
      </c>
      <c r="P106" s="48">
        <v>0.73263888888888895</v>
      </c>
    </row>
    <row r="107" spans="1:16">
      <c r="A107" s="49">
        <v>101</v>
      </c>
      <c r="B107" s="11" t="s">
        <v>106</v>
      </c>
      <c r="C107" s="12">
        <v>104</v>
      </c>
      <c r="D107" s="12" t="s">
        <v>6</v>
      </c>
      <c r="E107" s="12">
        <v>2013</v>
      </c>
      <c r="F107" s="12" t="s">
        <v>3</v>
      </c>
      <c r="G107" s="11" t="s">
        <v>33</v>
      </c>
      <c r="H107" s="11" t="s">
        <v>100</v>
      </c>
      <c r="I107" s="11" t="s">
        <v>64</v>
      </c>
      <c r="J107" s="18">
        <v>2</v>
      </c>
      <c r="K107" s="11">
        <v>4</v>
      </c>
      <c r="L107" s="11">
        <v>1</v>
      </c>
      <c r="M107" s="11">
        <f>VLOOKUP($B107,'[5]м8-9'!$B$12:$J$47,7,FALSE)</f>
        <v>72</v>
      </c>
      <c r="N107" s="11">
        <f>VLOOKUP(B107,'[5]м8-9'!$B$12:$J$47,9,FALSE)</f>
        <v>250</v>
      </c>
      <c r="O107" s="21">
        <v>28</v>
      </c>
      <c r="P107" s="50">
        <v>0.73263888888888895</v>
      </c>
    </row>
    <row r="108" spans="1:16">
      <c r="A108" s="49">
        <v>102</v>
      </c>
      <c r="B108" s="11" t="s">
        <v>105</v>
      </c>
      <c r="C108" s="12">
        <v>105</v>
      </c>
      <c r="D108" s="12" t="s">
        <v>6</v>
      </c>
      <c r="E108" s="12">
        <v>2014</v>
      </c>
      <c r="F108" s="12" t="s">
        <v>3</v>
      </c>
      <c r="G108" s="11" t="s">
        <v>33</v>
      </c>
      <c r="H108" s="11" t="s">
        <v>100</v>
      </c>
      <c r="I108" s="11" t="s">
        <v>64</v>
      </c>
      <c r="J108" s="18">
        <v>3</v>
      </c>
      <c r="K108" s="11">
        <v>5</v>
      </c>
      <c r="L108" s="11">
        <v>1</v>
      </c>
      <c r="M108" s="11">
        <f>VLOOKUP($B108,'[5]м8-9'!$B$12:$J$47,7,FALSE)</f>
        <v>69</v>
      </c>
      <c r="N108" s="11">
        <f>VLOOKUP(B108,'[5]м8-9'!$B$12:$J$47,9,FALSE)</f>
        <v>113</v>
      </c>
      <c r="O108" s="21">
        <v>28</v>
      </c>
      <c r="P108" s="50">
        <v>0.73263888888888895</v>
      </c>
    </row>
    <row r="109" spans="1:16" ht="13.8" thickBot="1">
      <c r="A109" s="51">
        <v>103</v>
      </c>
      <c r="B109" s="52" t="s">
        <v>149</v>
      </c>
      <c r="C109" s="53">
        <v>52</v>
      </c>
      <c r="D109" s="53" t="s">
        <v>6</v>
      </c>
      <c r="E109" s="53">
        <v>2013</v>
      </c>
      <c r="F109" s="53" t="s">
        <v>3</v>
      </c>
      <c r="G109" s="52" t="s">
        <v>33</v>
      </c>
      <c r="H109" s="52" t="s">
        <v>142</v>
      </c>
      <c r="I109" s="52" t="s">
        <v>141</v>
      </c>
      <c r="J109" s="54">
        <v>4</v>
      </c>
      <c r="K109" s="52">
        <v>2</v>
      </c>
      <c r="L109" s="52">
        <v>1</v>
      </c>
      <c r="M109" s="52">
        <f>VLOOKUP($B109,'[5]м8-9'!$B$12:$J$47,7,FALSE)</f>
        <v>63</v>
      </c>
      <c r="N109" s="52">
        <f>VLOOKUP(B109,'[5]м8-9'!$B$12:$J$47,9,FALSE)</f>
        <v>63</v>
      </c>
      <c r="O109" s="85">
        <v>28</v>
      </c>
      <c r="P109" s="55">
        <v>0.73263888888888895</v>
      </c>
    </row>
    <row r="110" spans="1:16">
      <c r="A110" s="38">
        <v>104</v>
      </c>
      <c r="B110" s="30" t="s">
        <v>174</v>
      </c>
      <c r="C110" s="29">
        <v>14</v>
      </c>
      <c r="D110" s="29" t="s">
        <v>6</v>
      </c>
      <c r="E110" s="29">
        <v>2013</v>
      </c>
      <c r="F110" s="29" t="s">
        <v>9</v>
      </c>
      <c r="G110" s="30" t="s">
        <v>33</v>
      </c>
      <c r="H110" s="30" t="s">
        <v>170</v>
      </c>
      <c r="I110" s="30" t="s">
        <v>169</v>
      </c>
      <c r="J110" s="31">
        <v>1</v>
      </c>
      <c r="K110" s="30">
        <v>4</v>
      </c>
      <c r="L110" s="30">
        <v>1</v>
      </c>
      <c r="M110" s="30">
        <f>VLOOKUP($B110,'[5]д8-9'!$B$12:$J$47,7,FALSE)</f>
        <v>66</v>
      </c>
      <c r="N110" s="30">
        <f>VLOOKUP(B110,'[5]д8-9'!$B$12:$J$47,9,FALSE)</f>
        <v>229</v>
      </c>
      <c r="O110" s="87">
        <v>29</v>
      </c>
      <c r="P110" s="39">
        <v>0.73472222222222217</v>
      </c>
    </row>
    <row r="111" spans="1:16">
      <c r="A111" s="40">
        <v>105</v>
      </c>
      <c r="B111" s="13" t="s">
        <v>48</v>
      </c>
      <c r="C111" s="14">
        <v>165</v>
      </c>
      <c r="D111" s="14" t="s">
        <v>6</v>
      </c>
      <c r="E111" s="14">
        <v>2013</v>
      </c>
      <c r="F111" s="14" t="s">
        <v>9</v>
      </c>
      <c r="G111" s="13" t="s">
        <v>33</v>
      </c>
      <c r="H111" s="13" t="s">
        <v>43</v>
      </c>
      <c r="I111" s="13" t="s">
        <v>39</v>
      </c>
      <c r="J111" s="17">
        <v>2</v>
      </c>
      <c r="K111" s="13">
        <v>5</v>
      </c>
      <c r="L111" s="13">
        <v>1</v>
      </c>
      <c r="M111" s="13">
        <f>VLOOKUP($B111,'[5]д8-9'!$B$12:$J$47,7,FALSE)</f>
        <v>63</v>
      </c>
      <c r="N111" s="13">
        <f>VLOOKUP(B111,'[5]д8-9'!$B$12:$J$47,9,FALSE)</f>
        <v>146</v>
      </c>
      <c r="O111" s="25">
        <v>29</v>
      </c>
      <c r="P111" s="41">
        <v>0.73472222222222217</v>
      </c>
    </row>
    <row r="112" spans="1:16">
      <c r="A112" s="40">
        <v>106</v>
      </c>
      <c r="B112" s="13" t="s">
        <v>118</v>
      </c>
      <c r="C112" s="14">
        <v>110</v>
      </c>
      <c r="D112" s="14" t="s">
        <v>6</v>
      </c>
      <c r="E112" s="14">
        <v>2013</v>
      </c>
      <c r="F112" s="14" t="s">
        <v>9</v>
      </c>
      <c r="G112" s="13" t="s">
        <v>33</v>
      </c>
      <c r="H112" s="13" t="s">
        <v>100</v>
      </c>
      <c r="I112" s="13" t="s">
        <v>64</v>
      </c>
      <c r="J112" s="17">
        <v>3</v>
      </c>
      <c r="K112" s="13">
        <v>10</v>
      </c>
      <c r="L112" s="13">
        <v>1</v>
      </c>
      <c r="M112" s="13">
        <f>VLOOKUP($B112,'[5]д8-9'!$B$12:$J$47,7,FALSE)</f>
        <v>60</v>
      </c>
      <c r="N112" s="13">
        <f>VLOOKUP(B112,'[5]д8-9'!$B$12:$J$47,9,FALSE)</f>
        <v>211</v>
      </c>
      <c r="O112" s="25">
        <v>29</v>
      </c>
      <c r="P112" s="41">
        <v>0.73472222222222217</v>
      </c>
    </row>
    <row r="113" spans="1:16" ht="13.8" thickBot="1">
      <c r="A113" s="42">
        <v>107</v>
      </c>
      <c r="B113" s="43" t="s">
        <v>109</v>
      </c>
      <c r="C113" s="44">
        <v>119</v>
      </c>
      <c r="D113" s="44" t="s">
        <v>6</v>
      </c>
      <c r="E113" s="44">
        <v>2013</v>
      </c>
      <c r="F113" s="44" t="s">
        <v>9</v>
      </c>
      <c r="G113" s="43" t="s">
        <v>33</v>
      </c>
      <c r="H113" s="43" t="s">
        <v>100</v>
      </c>
      <c r="I113" s="43" t="s">
        <v>64</v>
      </c>
      <c r="J113" s="45">
        <v>4</v>
      </c>
      <c r="K113" s="43">
        <v>19</v>
      </c>
      <c r="L113" s="43">
        <v>1</v>
      </c>
      <c r="M113" s="43">
        <f>VLOOKUP($B113,'[5]д8-9'!$B$12:$J$47,7,FALSE)</f>
        <v>57</v>
      </c>
      <c r="N113" s="43">
        <f>VLOOKUP(B113,'[5]д8-9'!$B$12:$J$47,9,FALSE)</f>
        <v>57</v>
      </c>
      <c r="O113" s="86">
        <v>29</v>
      </c>
      <c r="P113" s="46">
        <v>0.73472222222222217</v>
      </c>
    </row>
    <row r="114" spans="1:16">
      <c r="A114" s="47">
        <v>108</v>
      </c>
      <c r="B114" s="36" t="s">
        <v>96</v>
      </c>
      <c r="C114" s="35">
        <v>132</v>
      </c>
      <c r="D114" s="35" t="s">
        <v>4</v>
      </c>
      <c r="E114" s="35">
        <v>2011</v>
      </c>
      <c r="F114" s="35" t="s">
        <v>3</v>
      </c>
      <c r="G114" s="36" t="s">
        <v>8</v>
      </c>
      <c r="H114" s="36" t="s">
        <v>79</v>
      </c>
      <c r="I114" s="36" t="s">
        <v>64</v>
      </c>
      <c r="J114" s="37">
        <v>1</v>
      </c>
      <c r="K114" s="36">
        <v>12</v>
      </c>
      <c r="L114" s="36">
        <v>1</v>
      </c>
      <c r="M114" s="36">
        <f>VLOOKUP($B114,'[5]м10-11'!$B$12:$J$179,7,FALSE)</f>
        <v>42</v>
      </c>
      <c r="N114" s="36">
        <f>VLOOKUP(B114,'[5]м10-11'!$B$12:$J$179,9,FALSE)</f>
        <v>125</v>
      </c>
      <c r="O114" s="81">
        <v>30</v>
      </c>
      <c r="P114" s="48">
        <v>0.73680555555555549</v>
      </c>
    </row>
    <row r="115" spans="1:16">
      <c r="A115" s="49">
        <v>109</v>
      </c>
      <c r="B115" s="11" t="s">
        <v>87</v>
      </c>
      <c r="C115" s="12">
        <v>140</v>
      </c>
      <c r="D115" s="12" t="s">
        <v>10</v>
      </c>
      <c r="E115" s="12">
        <v>2012</v>
      </c>
      <c r="F115" s="12" t="s">
        <v>3</v>
      </c>
      <c r="G115" s="11" t="s">
        <v>8</v>
      </c>
      <c r="H115" s="11" t="s">
        <v>79</v>
      </c>
      <c r="I115" s="11" t="s">
        <v>64</v>
      </c>
      <c r="J115" s="18">
        <v>2</v>
      </c>
      <c r="K115" s="11">
        <v>20</v>
      </c>
      <c r="L115" s="11">
        <v>1</v>
      </c>
      <c r="M115" s="11">
        <f>VLOOKUP($B115,'[5]м10-11'!$B$12:$J$179,7,FALSE)</f>
        <v>36</v>
      </c>
      <c r="N115" s="11">
        <f>VLOOKUP(B115,'[5]м10-11'!$B$12:$J$179,9,FALSE)</f>
        <v>84</v>
      </c>
      <c r="O115" s="21">
        <v>30</v>
      </c>
      <c r="P115" s="50">
        <v>0.73680555555555549</v>
      </c>
    </row>
    <row r="116" spans="1:16">
      <c r="A116" s="49">
        <v>110</v>
      </c>
      <c r="B116" s="11" t="s">
        <v>151</v>
      </c>
      <c r="C116" s="12">
        <v>66</v>
      </c>
      <c r="D116" s="12" t="s">
        <v>4</v>
      </c>
      <c r="E116" s="12">
        <v>2012</v>
      </c>
      <c r="F116" s="12" t="s">
        <v>3</v>
      </c>
      <c r="G116" s="11" t="s">
        <v>8</v>
      </c>
      <c r="H116" s="11" t="s">
        <v>142</v>
      </c>
      <c r="I116" s="11" t="s">
        <v>141</v>
      </c>
      <c r="J116" s="18">
        <v>3</v>
      </c>
      <c r="K116" s="11">
        <v>16</v>
      </c>
      <c r="L116" s="11">
        <v>1</v>
      </c>
      <c r="M116" s="11">
        <f>VLOOKUP($B116,'[5]м10-11'!$B$12:$J$179,7,FALSE)</f>
        <v>34</v>
      </c>
      <c r="N116" s="11">
        <f>VLOOKUP(B116,'[5]м10-11'!$B$12:$J$179,9,FALSE)</f>
        <v>136</v>
      </c>
      <c r="O116" s="21">
        <v>30</v>
      </c>
      <c r="P116" s="50">
        <v>0.73680555555555549</v>
      </c>
    </row>
    <row r="117" spans="1:16" ht="13.8" thickBot="1">
      <c r="A117" s="51">
        <v>111</v>
      </c>
      <c r="B117" s="52" t="s">
        <v>152</v>
      </c>
      <c r="C117" s="53">
        <v>65</v>
      </c>
      <c r="D117" s="53" t="s">
        <v>10</v>
      </c>
      <c r="E117" s="53">
        <v>2012</v>
      </c>
      <c r="F117" s="53" t="s">
        <v>3</v>
      </c>
      <c r="G117" s="52" t="s">
        <v>8</v>
      </c>
      <c r="H117" s="52" t="s">
        <v>142</v>
      </c>
      <c r="I117" s="52" t="s">
        <v>141</v>
      </c>
      <c r="J117" s="54">
        <v>4</v>
      </c>
      <c r="K117" s="52">
        <v>15</v>
      </c>
      <c r="L117" s="52">
        <v>1</v>
      </c>
      <c r="M117" s="52">
        <f>VLOOKUP($B117,'[5]м10-11'!$B$12:$J$179,7,FALSE)</f>
        <v>32</v>
      </c>
      <c r="N117" s="52">
        <f>VLOOKUP(B117,'[5]м10-11'!$B$12:$J$179,9,FALSE)</f>
        <v>99</v>
      </c>
      <c r="O117" s="85">
        <v>30</v>
      </c>
      <c r="P117" s="55">
        <v>0.73680555555555549</v>
      </c>
    </row>
    <row r="118" spans="1:16">
      <c r="A118" s="38">
        <v>112</v>
      </c>
      <c r="B118" s="30" t="s">
        <v>92</v>
      </c>
      <c r="C118" s="29">
        <v>136</v>
      </c>
      <c r="D118" s="29" t="s">
        <v>10</v>
      </c>
      <c r="E118" s="29">
        <v>2012</v>
      </c>
      <c r="F118" s="29" t="s">
        <v>9</v>
      </c>
      <c r="G118" s="30" t="s">
        <v>8</v>
      </c>
      <c r="H118" s="30" t="s">
        <v>79</v>
      </c>
      <c r="I118" s="30" t="s">
        <v>64</v>
      </c>
      <c r="J118" s="31">
        <v>1</v>
      </c>
      <c r="K118" s="30">
        <v>16</v>
      </c>
      <c r="L118" s="30">
        <v>1</v>
      </c>
      <c r="M118" s="30">
        <f>VLOOKUP($B118,'[5]д10-11'!$B$12:$J$79,7,FALSE)</f>
        <v>51</v>
      </c>
      <c r="N118" s="30">
        <f>VLOOKUP(B118,'[5]д10-11'!$B$12:$J$79,9,FALSE)</f>
        <v>72</v>
      </c>
      <c r="O118" s="87">
        <v>31</v>
      </c>
      <c r="P118" s="39">
        <v>0.73888888888888882</v>
      </c>
    </row>
    <row r="119" spans="1:16">
      <c r="A119" s="40">
        <v>113</v>
      </c>
      <c r="B119" s="13" t="s">
        <v>32</v>
      </c>
      <c r="C119" s="14">
        <v>194</v>
      </c>
      <c r="D119" s="14" t="s">
        <v>4</v>
      </c>
      <c r="E119" s="14">
        <v>2011</v>
      </c>
      <c r="F119" s="14" t="s">
        <v>9</v>
      </c>
      <c r="G119" s="13" t="s">
        <v>8</v>
      </c>
      <c r="H119" s="13" t="s">
        <v>26</v>
      </c>
      <c r="I119" s="13" t="s">
        <v>25</v>
      </c>
      <c r="J119" s="17">
        <v>2</v>
      </c>
      <c r="K119" s="13">
        <v>4</v>
      </c>
      <c r="L119" s="13">
        <v>1</v>
      </c>
      <c r="M119" s="13">
        <f>VLOOKUP($B119,'[5]д10-11'!$B$12:$J$79,7,FALSE)</f>
        <v>46</v>
      </c>
      <c r="N119" s="13">
        <f>VLOOKUP(B119,'[5]д10-11'!$B$12:$J$79,9,FALSE)</f>
        <v>109</v>
      </c>
      <c r="O119" s="25">
        <v>31</v>
      </c>
      <c r="P119" s="41">
        <v>0.73888888888888882</v>
      </c>
    </row>
    <row r="120" spans="1:16">
      <c r="A120" s="40">
        <v>114</v>
      </c>
      <c r="B120" s="13" t="s">
        <v>93</v>
      </c>
      <c r="C120" s="14">
        <v>135</v>
      </c>
      <c r="D120" s="14" t="s">
        <v>10</v>
      </c>
      <c r="E120" s="14">
        <v>2012</v>
      </c>
      <c r="F120" s="14" t="s">
        <v>9</v>
      </c>
      <c r="G120" s="13" t="s">
        <v>8</v>
      </c>
      <c r="H120" s="13" t="s">
        <v>79</v>
      </c>
      <c r="I120" s="13" t="s">
        <v>64</v>
      </c>
      <c r="J120" s="17">
        <v>3</v>
      </c>
      <c r="K120" s="13">
        <v>15</v>
      </c>
      <c r="L120" s="13">
        <v>1</v>
      </c>
      <c r="M120" s="13">
        <f>VLOOKUP($B120,'[5]д10-11'!$B$12:$J$79,7,FALSE)</f>
        <v>44</v>
      </c>
      <c r="N120" s="13">
        <f>VLOOKUP(B120,'[5]д10-11'!$B$12:$J$79,9,FALSE)</f>
        <v>110</v>
      </c>
      <c r="O120" s="25">
        <v>31</v>
      </c>
      <c r="P120" s="41">
        <v>0.73888888888888882</v>
      </c>
    </row>
    <row r="121" spans="1:16" ht="13.8" thickBot="1">
      <c r="A121" s="42">
        <v>115</v>
      </c>
      <c r="B121" s="43" t="s">
        <v>47</v>
      </c>
      <c r="C121" s="44">
        <v>166</v>
      </c>
      <c r="D121" s="44" t="s">
        <v>6</v>
      </c>
      <c r="E121" s="44">
        <v>2012</v>
      </c>
      <c r="F121" s="44" t="s">
        <v>9</v>
      </c>
      <c r="G121" s="43" t="s">
        <v>8</v>
      </c>
      <c r="H121" s="43" t="s">
        <v>43</v>
      </c>
      <c r="I121" s="43" t="s">
        <v>39</v>
      </c>
      <c r="J121" s="45">
        <v>4</v>
      </c>
      <c r="K121" s="43">
        <v>6</v>
      </c>
      <c r="L121" s="43">
        <v>1</v>
      </c>
      <c r="M121" s="43">
        <f>VLOOKUP($B121,'[5]д10-11'!$B$12:$J$79,7,FALSE)</f>
        <v>30</v>
      </c>
      <c r="N121" s="43">
        <f>VLOOKUP(B121,'[5]д10-11'!$B$12:$J$79,9,FALSE)</f>
        <v>30</v>
      </c>
      <c r="O121" s="86">
        <v>31</v>
      </c>
      <c r="P121" s="46">
        <v>0.73888888888888882</v>
      </c>
    </row>
    <row r="122" spans="1:16">
      <c r="A122" s="47">
        <v>116</v>
      </c>
      <c r="B122" s="36" t="s">
        <v>153</v>
      </c>
      <c r="C122" s="35">
        <v>64</v>
      </c>
      <c r="D122" s="35" t="s">
        <v>4</v>
      </c>
      <c r="E122" s="35">
        <v>2012</v>
      </c>
      <c r="F122" s="35" t="s">
        <v>3</v>
      </c>
      <c r="G122" s="36" t="s">
        <v>8</v>
      </c>
      <c r="H122" s="36" t="s">
        <v>142</v>
      </c>
      <c r="I122" s="36" t="s">
        <v>141</v>
      </c>
      <c r="J122" s="37">
        <v>1</v>
      </c>
      <c r="K122" s="36">
        <v>14</v>
      </c>
      <c r="L122" s="36">
        <v>1</v>
      </c>
      <c r="M122" s="36">
        <f>VLOOKUP($B122,'[5]м10-11'!$B$12:$J$179,7,FALSE)</f>
        <v>51</v>
      </c>
      <c r="N122" s="36">
        <f>VLOOKUP(B122,'[5]м10-11'!$B$12:$J$179,9,FALSE)</f>
        <v>97</v>
      </c>
      <c r="O122" s="81">
        <v>32</v>
      </c>
      <c r="P122" s="48">
        <v>0.74097222222222225</v>
      </c>
    </row>
    <row r="123" spans="1:16">
      <c r="A123" s="49">
        <v>117</v>
      </c>
      <c r="B123" s="11" t="s">
        <v>30</v>
      </c>
      <c r="C123" s="12">
        <v>196</v>
      </c>
      <c r="D123" s="12" t="s">
        <v>4</v>
      </c>
      <c r="E123" s="12">
        <v>2011</v>
      </c>
      <c r="F123" s="12" t="s">
        <v>3</v>
      </c>
      <c r="G123" s="11" t="s">
        <v>8</v>
      </c>
      <c r="H123" s="11" t="s">
        <v>26</v>
      </c>
      <c r="I123" s="11" t="s">
        <v>25</v>
      </c>
      <c r="J123" s="18">
        <v>2</v>
      </c>
      <c r="K123" s="11">
        <v>6</v>
      </c>
      <c r="L123" s="11">
        <v>1</v>
      </c>
      <c r="M123" s="11">
        <f>VLOOKUP($B123,'[5]м10-11'!$B$12:$J$179,7,FALSE)</f>
        <v>48</v>
      </c>
      <c r="N123" s="11">
        <f>VLOOKUP(B123,'[5]м10-11'!$B$12:$J$179,9,FALSE)</f>
        <v>111</v>
      </c>
      <c r="O123" s="21">
        <v>32</v>
      </c>
      <c r="P123" s="50">
        <v>0.74097222222222225</v>
      </c>
    </row>
    <row r="124" spans="1:16">
      <c r="A124" s="49">
        <v>118</v>
      </c>
      <c r="B124" s="11" t="s">
        <v>98</v>
      </c>
      <c r="C124" s="12">
        <v>130</v>
      </c>
      <c r="D124" s="12" t="s">
        <v>4</v>
      </c>
      <c r="E124" s="12">
        <v>2012</v>
      </c>
      <c r="F124" s="12" t="s">
        <v>3</v>
      </c>
      <c r="G124" s="11" t="s">
        <v>8</v>
      </c>
      <c r="H124" s="11" t="s">
        <v>79</v>
      </c>
      <c r="I124" s="11" t="s">
        <v>64</v>
      </c>
      <c r="J124" s="18">
        <v>3</v>
      </c>
      <c r="K124" s="11">
        <v>10</v>
      </c>
      <c r="L124" s="11">
        <v>1</v>
      </c>
      <c r="M124" s="11">
        <f>VLOOKUP($B124,'[5]м10-11'!$B$12:$J$179,7,FALSE)</f>
        <v>46</v>
      </c>
      <c r="N124" s="11">
        <f>VLOOKUP(B124,'[5]м10-11'!$B$12:$J$179,9,FALSE)</f>
        <v>112</v>
      </c>
      <c r="O124" s="21">
        <v>32</v>
      </c>
      <c r="P124" s="50">
        <v>0.74097222222222225</v>
      </c>
    </row>
    <row r="125" spans="1:16" ht="13.8" thickBot="1">
      <c r="A125" s="51">
        <v>119</v>
      </c>
      <c r="B125" s="52" t="s">
        <v>55</v>
      </c>
      <c r="C125" s="53">
        <v>177</v>
      </c>
      <c r="D125" s="53" t="s">
        <v>10</v>
      </c>
      <c r="E125" s="53">
        <v>2011</v>
      </c>
      <c r="F125" s="53" t="s">
        <v>3</v>
      </c>
      <c r="G125" s="52" t="s">
        <v>8</v>
      </c>
      <c r="H125" s="52" t="s">
        <v>43</v>
      </c>
      <c r="I125" s="52" t="s">
        <v>39</v>
      </c>
      <c r="J125" s="54">
        <v>4</v>
      </c>
      <c r="K125" s="52">
        <v>17</v>
      </c>
      <c r="L125" s="52">
        <v>1</v>
      </c>
      <c r="M125" s="52">
        <f>VLOOKUP($B125,'[5]м10-11'!$B$12:$J$179,7,FALSE)</f>
        <v>44</v>
      </c>
      <c r="N125" s="52">
        <f>VLOOKUP(B125,'[5]м10-11'!$B$12:$J$179,9,FALSE)</f>
        <v>63</v>
      </c>
      <c r="O125" s="85">
        <v>32</v>
      </c>
      <c r="P125" s="55">
        <v>0.74097222222222225</v>
      </c>
    </row>
    <row r="126" spans="1:16">
      <c r="A126" s="38">
        <v>120</v>
      </c>
      <c r="B126" s="30" t="s">
        <v>85</v>
      </c>
      <c r="C126" s="29">
        <v>124</v>
      </c>
      <c r="D126" s="29" t="s">
        <v>4</v>
      </c>
      <c r="E126" s="29">
        <v>2012</v>
      </c>
      <c r="F126" s="29" t="s">
        <v>9</v>
      </c>
      <c r="G126" s="30" t="s">
        <v>8</v>
      </c>
      <c r="H126" s="30" t="s">
        <v>79</v>
      </c>
      <c r="I126" s="30" t="s">
        <v>64</v>
      </c>
      <c r="J126" s="31">
        <v>1</v>
      </c>
      <c r="K126" s="30">
        <v>4</v>
      </c>
      <c r="L126" s="30">
        <v>1</v>
      </c>
      <c r="M126" s="30">
        <f>VLOOKUP($B126,'[5]д10-11'!$B$12:$J$79,7,FALSE)</f>
        <v>57</v>
      </c>
      <c r="N126" s="30">
        <f>VLOOKUP(B126,'[5]д10-11'!$B$12:$J$79,9,FALSE)</f>
        <v>186</v>
      </c>
      <c r="O126" s="87">
        <v>33</v>
      </c>
      <c r="P126" s="39">
        <v>0.74305555555555558</v>
      </c>
    </row>
    <row r="127" spans="1:16">
      <c r="A127" s="40">
        <v>121</v>
      </c>
      <c r="B127" s="13" t="s">
        <v>86</v>
      </c>
      <c r="C127" s="14">
        <v>123</v>
      </c>
      <c r="D127" s="14" t="s">
        <v>4</v>
      </c>
      <c r="E127" s="14">
        <v>2011</v>
      </c>
      <c r="F127" s="14" t="s">
        <v>9</v>
      </c>
      <c r="G127" s="13" t="s">
        <v>8</v>
      </c>
      <c r="H127" s="13" t="s">
        <v>79</v>
      </c>
      <c r="I127" s="13" t="s">
        <v>64</v>
      </c>
      <c r="J127" s="17">
        <v>2</v>
      </c>
      <c r="K127" s="13">
        <v>3</v>
      </c>
      <c r="L127" s="13">
        <v>1</v>
      </c>
      <c r="M127" s="13">
        <f>VLOOKUP($B127,'[5]д10-11'!$B$12:$J$79,7,FALSE)</f>
        <v>54</v>
      </c>
      <c r="N127" s="13">
        <f>VLOOKUP(B127,'[5]д10-11'!$B$12:$J$79,9,FALSE)</f>
        <v>146</v>
      </c>
      <c r="O127" s="25">
        <v>33</v>
      </c>
      <c r="P127" s="41">
        <v>0.74305555555555558</v>
      </c>
    </row>
    <row r="128" spans="1:16">
      <c r="A128" s="40">
        <v>122</v>
      </c>
      <c r="B128" s="13" t="s">
        <v>29</v>
      </c>
      <c r="C128" s="14">
        <v>197</v>
      </c>
      <c r="D128" s="14" t="s">
        <v>4</v>
      </c>
      <c r="E128" s="14">
        <v>2011</v>
      </c>
      <c r="F128" s="14" t="s">
        <v>9</v>
      </c>
      <c r="G128" s="13" t="s">
        <v>8</v>
      </c>
      <c r="H128" s="13" t="s">
        <v>26</v>
      </c>
      <c r="I128" s="13" t="s">
        <v>25</v>
      </c>
      <c r="J128" s="17">
        <v>3</v>
      </c>
      <c r="K128" s="13">
        <v>7</v>
      </c>
      <c r="L128" s="13">
        <v>1</v>
      </c>
      <c r="M128" s="13">
        <f>VLOOKUP($B128,'[5]д10-11'!$B$12:$J$79,7,FALSE)</f>
        <v>48</v>
      </c>
      <c r="N128" s="13">
        <f>VLOOKUP(B128,'[5]д10-11'!$B$12:$J$79,9,FALSE)</f>
        <v>48</v>
      </c>
      <c r="O128" s="25">
        <v>33</v>
      </c>
      <c r="P128" s="41">
        <v>0.74305555555555558</v>
      </c>
    </row>
    <row r="129" spans="1:16" ht="13.8" thickBot="1">
      <c r="A129" s="42">
        <v>123</v>
      </c>
      <c r="B129" s="43" t="s">
        <v>137</v>
      </c>
      <c r="C129" s="44">
        <v>82</v>
      </c>
      <c r="D129" s="44" t="s">
        <v>4</v>
      </c>
      <c r="E129" s="44">
        <v>2011</v>
      </c>
      <c r="F129" s="44" t="s">
        <v>9</v>
      </c>
      <c r="G129" s="43" t="s">
        <v>8</v>
      </c>
      <c r="H129" s="43" t="s">
        <v>128</v>
      </c>
      <c r="I129" s="43" t="s">
        <v>25</v>
      </c>
      <c r="J129" s="45">
        <v>4</v>
      </c>
      <c r="K129" s="43">
        <v>12</v>
      </c>
      <c r="L129" s="43">
        <v>1</v>
      </c>
      <c r="M129" s="43">
        <f>VLOOKUP($B129,'[5]д10-11'!$B$12:$J$79,7,FALSE)</f>
        <v>0</v>
      </c>
      <c r="N129" s="43">
        <f>VLOOKUP(B129,'[5]д10-11'!$B$12:$J$79,9,FALSE)</f>
        <v>114</v>
      </c>
      <c r="O129" s="86">
        <v>33</v>
      </c>
      <c r="P129" s="46">
        <v>0.74305555555555558</v>
      </c>
    </row>
    <row r="130" spans="1:16">
      <c r="A130" s="47">
        <v>124</v>
      </c>
      <c r="B130" s="36" t="s">
        <v>56</v>
      </c>
      <c r="C130" s="35">
        <v>176</v>
      </c>
      <c r="D130" s="35" t="s">
        <v>4</v>
      </c>
      <c r="E130" s="35">
        <v>2011</v>
      </c>
      <c r="F130" s="35" t="s">
        <v>3</v>
      </c>
      <c r="G130" s="36" t="s">
        <v>8</v>
      </c>
      <c r="H130" s="36" t="s">
        <v>43</v>
      </c>
      <c r="I130" s="36" t="s">
        <v>39</v>
      </c>
      <c r="J130" s="37">
        <v>1</v>
      </c>
      <c r="K130" s="36">
        <v>16</v>
      </c>
      <c r="L130" s="36">
        <v>1</v>
      </c>
      <c r="M130" s="36">
        <f>VLOOKUP($B130,'[5]м10-11'!$B$12:$J$179,7,FALSE)</f>
        <v>66</v>
      </c>
      <c r="N130" s="36">
        <f>VLOOKUP(B130,'[5]м10-11'!$B$12:$J$179,9,FALSE)</f>
        <v>135</v>
      </c>
      <c r="O130" s="81">
        <v>34</v>
      </c>
      <c r="P130" s="48">
        <v>0.7451388888888888</v>
      </c>
    </row>
    <row r="131" spans="1:16">
      <c r="A131" s="49">
        <v>125</v>
      </c>
      <c r="B131" s="11" t="s">
        <v>38</v>
      </c>
      <c r="C131" s="12">
        <v>191</v>
      </c>
      <c r="D131" s="12" t="s">
        <v>4</v>
      </c>
      <c r="E131" s="12">
        <v>2011</v>
      </c>
      <c r="F131" s="12" t="s">
        <v>3</v>
      </c>
      <c r="G131" s="11" t="s">
        <v>8</v>
      </c>
      <c r="H131" s="11" t="s">
        <v>26</v>
      </c>
      <c r="I131" s="11" t="s">
        <v>25</v>
      </c>
      <c r="J131" s="18">
        <v>2</v>
      </c>
      <c r="K131" s="11">
        <v>1</v>
      </c>
      <c r="L131" s="11">
        <v>1</v>
      </c>
      <c r="M131" s="11">
        <f>VLOOKUP($B131,'[5]м10-11'!$B$12:$J$179,7,FALSE)</f>
        <v>60</v>
      </c>
      <c r="N131" s="11">
        <f>VLOOKUP(B131,'[5]м10-11'!$B$12:$J$179,9,FALSE)</f>
        <v>151</v>
      </c>
      <c r="O131" s="21">
        <v>34</v>
      </c>
      <c r="P131" s="50">
        <v>0.7451388888888888</v>
      </c>
    </row>
    <row r="132" spans="1:16">
      <c r="A132" s="49">
        <v>126</v>
      </c>
      <c r="B132" s="11" t="s">
        <v>95</v>
      </c>
      <c r="C132" s="12">
        <v>133</v>
      </c>
      <c r="D132" s="12" t="s">
        <v>4</v>
      </c>
      <c r="E132" s="12">
        <v>2011</v>
      </c>
      <c r="F132" s="12" t="s">
        <v>3</v>
      </c>
      <c r="G132" s="11" t="s">
        <v>8</v>
      </c>
      <c r="H132" s="11" t="s">
        <v>79</v>
      </c>
      <c r="I132" s="11" t="s">
        <v>64</v>
      </c>
      <c r="J132" s="18">
        <v>3</v>
      </c>
      <c r="K132" s="11">
        <v>13</v>
      </c>
      <c r="L132" s="11">
        <v>1</v>
      </c>
      <c r="M132" s="11">
        <f>VLOOKUP($B132,'[5]м10-11'!$B$12:$J$179,7,FALSE)</f>
        <v>57</v>
      </c>
      <c r="N132" s="11">
        <f>VLOOKUP(B132,'[5]м10-11'!$B$12:$J$179,9,FALSE)</f>
        <v>161</v>
      </c>
      <c r="O132" s="21">
        <v>34</v>
      </c>
      <c r="P132" s="50">
        <v>0.7451388888888888</v>
      </c>
    </row>
    <row r="133" spans="1:16" ht="13.8" thickBot="1">
      <c r="A133" s="51">
        <v>127</v>
      </c>
      <c r="B133" s="52" t="s">
        <v>150</v>
      </c>
      <c r="C133" s="53">
        <v>67</v>
      </c>
      <c r="D133" s="53" t="s">
        <v>4</v>
      </c>
      <c r="E133" s="53">
        <v>2011</v>
      </c>
      <c r="F133" s="53" t="s">
        <v>3</v>
      </c>
      <c r="G133" s="52" t="s">
        <v>8</v>
      </c>
      <c r="H133" s="52" t="s">
        <v>142</v>
      </c>
      <c r="I133" s="52" t="s">
        <v>141</v>
      </c>
      <c r="J133" s="54">
        <v>4</v>
      </c>
      <c r="K133" s="52">
        <v>17</v>
      </c>
      <c r="L133" s="52">
        <v>1</v>
      </c>
      <c r="M133" s="52">
        <f>VLOOKUP($B133,'[5]м10-11'!$B$12:$J$179,7,FALSE)</f>
        <v>54</v>
      </c>
      <c r="N133" s="52">
        <f>VLOOKUP(B133,'[5]м10-11'!$B$12:$J$179,9,FALSE)</f>
        <v>108</v>
      </c>
      <c r="O133" s="85">
        <v>34</v>
      </c>
      <c r="P133" s="55">
        <v>0.7451388888888888</v>
      </c>
    </row>
    <row r="134" spans="1:16">
      <c r="A134" s="38">
        <v>128</v>
      </c>
      <c r="B134" s="30" t="s">
        <v>45</v>
      </c>
      <c r="C134" s="29">
        <v>168</v>
      </c>
      <c r="D134" s="29" t="s">
        <v>4</v>
      </c>
      <c r="E134" s="29">
        <v>2012</v>
      </c>
      <c r="F134" s="29" t="s">
        <v>9</v>
      </c>
      <c r="G134" s="30" t="s">
        <v>8</v>
      </c>
      <c r="H134" s="30" t="s">
        <v>43</v>
      </c>
      <c r="I134" s="30" t="s">
        <v>39</v>
      </c>
      <c r="J134" s="31">
        <v>1</v>
      </c>
      <c r="K134" s="30">
        <v>8</v>
      </c>
      <c r="L134" s="30">
        <v>1</v>
      </c>
      <c r="M134" s="30">
        <f>VLOOKUP($B134,'[5]д10-11'!$B$12:$J$79,7,FALSE)</f>
        <v>69</v>
      </c>
      <c r="N134" s="30">
        <f>VLOOKUP(B134,'[5]д10-11'!$B$12:$J$79,9,FALSE)</f>
        <v>137</v>
      </c>
      <c r="O134" s="87">
        <v>35</v>
      </c>
      <c r="P134" s="39">
        <v>0.74722222222222212</v>
      </c>
    </row>
    <row r="135" spans="1:16">
      <c r="A135" s="40">
        <v>129</v>
      </c>
      <c r="B135" s="13" t="s">
        <v>139</v>
      </c>
      <c r="C135" s="14">
        <v>80</v>
      </c>
      <c r="D135" s="14" t="s">
        <v>4</v>
      </c>
      <c r="E135" s="14">
        <v>2012</v>
      </c>
      <c r="F135" s="14" t="s">
        <v>9</v>
      </c>
      <c r="G135" s="13" t="s">
        <v>8</v>
      </c>
      <c r="H135" s="13" t="s">
        <v>128</v>
      </c>
      <c r="I135" s="13" t="s">
        <v>25</v>
      </c>
      <c r="J135" s="17">
        <v>2</v>
      </c>
      <c r="K135" s="13">
        <v>10</v>
      </c>
      <c r="L135" s="13">
        <v>1</v>
      </c>
      <c r="M135" s="13">
        <f>VLOOKUP($B135,'[5]д10-11'!$B$12:$J$79,7,FALSE)</f>
        <v>66</v>
      </c>
      <c r="N135" s="13">
        <f>VLOOKUP(B135,'[5]д10-11'!$B$12:$J$79,9,FALSE)</f>
        <v>236</v>
      </c>
      <c r="O135" s="25">
        <v>35</v>
      </c>
      <c r="P135" s="41">
        <v>0.74722222222222212</v>
      </c>
    </row>
    <row r="136" spans="1:16">
      <c r="A136" s="40">
        <v>130</v>
      </c>
      <c r="B136" s="13" t="s">
        <v>44</v>
      </c>
      <c r="C136" s="14">
        <v>169</v>
      </c>
      <c r="D136" s="14" t="s">
        <v>4</v>
      </c>
      <c r="E136" s="14">
        <v>2012</v>
      </c>
      <c r="F136" s="14" t="s">
        <v>9</v>
      </c>
      <c r="G136" s="13" t="s">
        <v>8</v>
      </c>
      <c r="H136" s="13" t="s">
        <v>43</v>
      </c>
      <c r="I136" s="13" t="s">
        <v>39</v>
      </c>
      <c r="J136" s="17">
        <v>3</v>
      </c>
      <c r="K136" s="13">
        <v>9</v>
      </c>
      <c r="L136" s="13">
        <v>1</v>
      </c>
      <c r="M136" s="13">
        <f>VLOOKUP($B136,'[5]д10-11'!$B$12:$J$79,7,FALSE)</f>
        <v>63</v>
      </c>
      <c r="N136" s="13">
        <f>VLOOKUP(B136,'[5]д10-11'!$B$12:$J$79,9,FALSE)</f>
        <v>133</v>
      </c>
      <c r="O136" s="25">
        <v>35</v>
      </c>
      <c r="P136" s="41">
        <v>0.74722222222222212</v>
      </c>
    </row>
    <row r="137" spans="1:16" ht="13.8" thickBot="1">
      <c r="A137" s="42">
        <v>131</v>
      </c>
      <c r="B137" s="43" t="s">
        <v>130</v>
      </c>
      <c r="C137" s="44">
        <v>78</v>
      </c>
      <c r="D137" s="44" t="s">
        <v>4</v>
      </c>
      <c r="E137" s="44">
        <v>2011</v>
      </c>
      <c r="F137" s="44" t="s">
        <v>9</v>
      </c>
      <c r="G137" s="43" t="s">
        <v>8</v>
      </c>
      <c r="H137" s="43" t="s">
        <v>128</v>
      </c>
      <c r="I137" s="43" t="s">
        <v>25</v>
      </c>
      <c r="J137" s="45">
        <v>4</v>
      </c>
      <c r="K137" s="43">
        <v>8</v>
      </c>
      <c r="L137" s="43">
        <v>1</v>
      </c>
      <c r="M137" s="43">
        <f>VLOOKUP($B137,'[5]д10-11'!$B$12:$J$79,7,FALSE)</f>
        <v>60</v>
      </c>
      <c r="N137" s="43">
        <f>VLOOKUP(B137,'[5]д10-11'!$B$12:$J$79,9,FALSE)</f>
        <v>200</v>
      </c>
      <c r="O137" s="86">
        <v>35</v>
      </c>
      <c r="P137" s="46">
        <v>0.74722222222222212</v>
      </c>
    </row>
    <row r="138" spans="1:16">
      <c r="A138" s="93">
        <v>132</v>
      </c>
      <c r="B138" s="94" t="s">
        <v>175</v>
      </c>
      <c r="C138" s="95">
        <v>13</v>
      </c>
      <c r="D138" s="95" t="s">
        <v>6</v>
      </c>
      <c r="E138" s="95">
        <v>2013</v>
      </c>
      <c r="F138" s="95" t="s">
        <v>9</v>
      </c>
      <c r="G138" s="94" t="s">
        <v>33</v>
      </c>
      <c r="H138" s="94" t="s">
        <v>170</v>
      </c>
      <c r="I138" s="94" t="s">
        <v>169</v>
      </c>
      <c r="J138" s="98">
        <v>1</v>
      </c>
      <c r="K138" s="94">
        <v>3</v>
      </c>
      <c r="L138" s="94">
        <v>1</v>
      </c>
      <c r="M138" s="94">
        <f>VLOOKUP($B138,'[5]д8-9'!$B$12:$J$47,7,FALSE)</f>
        <v>83</v>
      </c>
      <c r="N138" s="94">
        <f>VLOOKUP($B138,'[5]д8-9'!$B$12:$J$47,9,FALSE)</f>
        <v>183</v>
      </c>
      <c r="O138" s="96">
        <v>36</v>
      </c>
      <c r="P138" s="97">
        <v>0.74930555555555556</v>
      </c>
    </row>
    <row r="139" spans="1:16">
      <c r="A139" s="83">
        <v>133</v>
      </c>
      <c r="B139" s="27" t="s">
        <v>52</v>
      </c>
      <c r="C139" s="26">
        <v>162</v>
      </c>
      <c r="D139" s="26" t="s">
        <v>6</v>
      </c>
      <c r="E139" s="26">
        <v>2014</v>
      </c>
      <c r="F139" s="26" t="s">
        <v>9</v>
      </c>
      <c r="G139" s="27" t="s">
        <v>33</v>
      </c>
      <c r="H139" s="27" t="s">
        <v>43</v>
      </c>
      <c r="I139" s="27" t="s">
        <v>39</v>
      </c>
      <c r="J139" s="99">
        <v>2</v>
      </c>
      <c r="K139" s="27">
        <v>2</v>
      </c>
      <c r="L139" s="27">
        <v>1</v>
      </c>
      <c r="M139" s="27">
        <f>VLOOKUP($B139,'[5]д8-9'!$B$12:$J$47,7,FALSE)</f>
        <v>79</v>
      </c>
      <c r="N139" s="27">
        <f>VLOOKUP(B139,'[5]д8-9'!$B$12:$J$47,9,FALSE)</f>
        <v>166</v>
      </c>
      <c r="O139" s="28">
        <v>36</v>
      </c>
      <c r="P139" s="84">
        <v>0.74930555555555556</v>
      </c>
    </row>
    <row r="140" spans="1:16">
      <c r="A140" s="83">
        <v>134</v>
      </c>
      <c r="B140" s="27" t="s">
        <v>111</v>
      </c>
      <c r="C140" s="26">
        <v>117</v>
      </c>
      <c r="D140" s="26" t="s">
        <v>6</v>
      </c>
      <c r="E140" s="26">
        <v>2014</v>
      </c>
      <c r="F140" s="26" t="s">
        <v>9</v>
      </c>
      <c r="G140" s="27" t="s">
        <v>33</v>
      </c>
      <c r="H140" s="27" t="s">
        <v>100</v>
      </c>
      <c r="I140" s="27" t="s">
        <v>64</v>
      </c>
      <c r="J140" s="99">
        <v>3</v>
      </c>
      <c r="K140" s="27">
        <v>17</v>
      </c>
      <c r="L140" s="27">
        <v>1</v>
      </c>
      <c r="M140" s="27">
        <f>VLOOKUP($B140,'[5]д8-9'!$B$12:$J$47,7,FALSE)</f>
        <v>72</v>
      </c>
      <c r="N140" s="27">
        <f>VLOOKUP(B140,'[5]д8-9'!$B$12:$J$47,9,FALSE)</f>
        <v>72</v>
      </c>
      <c r="O140" s="28">
        <v>36</v>
      </c>
      <c r="P140" s="84">
        <v>0.74930555555555556</v>
      </c>
    </row>
    <row r="141" spans="1:16" ht="13.8" thickBot="1">
      <c r="A141" s="88">
        <v>135</v>
      </c>
      <c r="B141" s="89" t="s">
        <v>156</v>
      </c>
      <c r="C141" s="90">
        <v>61</v>
      </c>
      <c r="D141" s="90" t="s">
        <v>6</v>
      </c>
      <c r="E141" s="90">
        <v>2013</v>
      </c>
      <c r="F141" s="90" t="s">
        <v>9</v>
      </c>
      <c r="G141" s="89" t="s">
        <v>33</v>
      </c>
      <c r="H141" s="89" t="s">
        <v>142</v>
      </c>
      <c r="I141" s="89" t="s">
        <v>141</v>
      </c>
      <c r="J141" s="100">
        <v>4</v>
      </c>
      <c r="K141" s="89">
        <v>11</v>
      </c>
      <c r="L141" s="89">
        <v>1</v>
      </c>
      <c r="M141" s="89">
        <f>VLOOKUP($B141,'[5]д8-9'!$B$12:$J$47,7,FALSE)</f>
        <v>69</v>
      </c>
      <c r="N141" s="89">
        <f>VLOOKUP(B141,'[5]д8-9'!$B$12:$J$47,9,FALSE)</f>
        <v>120</v>
      </c>
      <c r="O141" s="91">
        <v>36</v>
      </c>
      <c r="P141" s="92">
        <v>0.74930555555555556</v>
      </c>
    </row>
    <row r="142" spans="1:16">
      <c r="A142" s="47">
        <v>136</v>
      </c>
      <c r="B142" s="36" t="s">
        <v>49</v>
      </c>
      <c r="C142" s="35">
        <v>164</v>
      </c>
      <c r="D142" s="35" t="s">
        <v>6</v>
      </c>
      <c r="E142" s="35">
        <v>2014</v>
      </c>
      <c r="F142" s="35" t="s">
        <v>3</v>
      </c>
      <c r="G142" s="36" t="s">
        <v>33</v>
      </c>
      <c r="H142" s="36" t="s">
        <v>43</v>
      </c>
      <c r="I142" s="36" t="s">
        <v>39</v>
      </c>
      <c r="J142" s="37">
        <v>1</v>
      </c>
      <c r="K142" s="36">
        <v>4</v>
      </c>
      <c r="L142" s="36">
        <v>1</v>
      </c>
      <c r="M142" s="36">
        <f>VLOOKUP($B142,'[5]м8-9'!$B$12:$J$47,7,FALSE)</f>
        <v>87</v>
      </c>
      <c r="N142" s="36">
        <f>VLOOKUP(B142,'[5]м8-9'!$B$12:$J$47,9,FALSE)</f>
        <v>153</v>
      </c>
      <c r="O142" s="81">
        <v>37</v>
      </c>
      <c r="P142" s="48">
        <v>0.75138888888888888</v>
      </c>
    </row>
    <row r="143" spans="1:16">
      <c r="A143" s="49">
        <v>137</v>
      </c>
      <c r="B143" s="11" t="s">
        <v>61</v>
      </c>
      <c r="C143" s="12">
        <v>171</v>
      </c>
      <c r="D143" s="12" t="s">
        <v>6</v>
      </c>
      <c r="E143" s="12">
        <v>2013</v>
      </c>
      <c r="F143" s="12" t="s">
        <v>3</v>
      </c>
      <c r="G143" s="11" t="s">
        <v>33</v>
      </c>
      <c r="H143" s="11" t="s">
        <v>43</v>
      </c>
      <c r="I143" s="11" t="s">
        <v>39</v>
      </c>
      <c r="J143" s="18">
        <v>2</v>
      </c>
      <c r="K143" s="11">
        <v>11</v>
      </c>
      <c r="L143" s="11">
        <v>1</v>
      </c>
      <c r="M143" s="11">
        <f>VLOOKUP($B143,'[5]м8-9'!$B$12:$J$47,7,FALSE)</f>
        <v>83</v>
      </c>
      <c r="N143" s="11">
        <f>VLOOKUP(B143,'[5]м8-9'!$B$12:$J$47,9,FALSE)</f>
        <v>203</v>
      </c>
      <c r="O143" s="21">
        <v>37</v>
      </c>
      <c r="P143" s="50">
        <v>0.75138888888888888</v>
      </c>
    </row>
    <row r="144" spans="1:16">
      <c r="A144" s="49">
        <v>138</v>
      </c>
      <c r="B144" s="11" t="s">
        <v>148</v>
      </c>
      <c r="C144" s="12">
        <v>53</v>
      </c>
      <c r="D144" s="12" t="s">
        <v>6</v>
      </c>
      <c r="E144" s="12">
        <v>2013</v>
      </c>
      <c r="F144" s="12" t="s">
        <v>3</v>
      </c>
      <c r="G144" s="11" t="s">
        <v>33</v>
      </c>
      <c r="H144" s="11" t="s">
        <v>142</v>
      </c>
      <c r="I144" s="11" t="s">
        <v>141</v>
      </c>
      <c r="J144" s="18">
        <v>3</v>
      </c>
      <c r="K144" s="11">
        <v>3</v>
      </c>
      <c r="L144" s="11">
        <v>1</v>
      </c>
      <c r="M144" s="11">
        <f>VLOOKUP($B144,'[5]м8-9'!$B$12:$J$47,7,FALSE)</f>
        <v>79</v>
      </c>
      <c r="N144" s="11">
        <f>VLOOKUP(B144,'[5]м8-9'!$B$12:$J$47,9,FALSE)</f>
        <v>148</v>
      </c>
      <c r="O144" s="21">
        <v>37</v>
      </c>
      <c r="P144" s="50">
        <v>0.75138888888888888</v>
      </c>
    </row>
    <row r="145" spans="1:16" ht="13.8" thickBot="1">
      <c r="A145" s="51">
        <v>139</v>
      </c>
      <c r="B145" s="52" t="s">
        <v>177</v>
      </c>
      <c r="C145" s="53">
        <v>28</v>
      </c>
      <c r="D145" s="53" t="s">
        <v>6</v>
      </c>
      <c r="E145" s="53">
        <v>2013</v>
      </c>
      <c r="F145" s="53" t="s">
        <v>3</v>
      </c>
      <c r="G145" s="52" t="s">
        <v>33</v>
      </c>
      <c r="H145" s="52" t="s">
        <v>170</v>
      </c>
      <c r="I145" s="52" t="s">
        <v>169</v>
      </c>
      <c r="J145" s="54">
        <v>4</v>
      </c>
      <c r="K145" s="52">
        <v>18</v>
      </c>
      <c r="L145" s="52">
        <v>1</v>
      </c>
      <c r="M145" s="52">
        <f>VLOOKUP($B145,'[5]м8-9'!$B$12:$J$47,7,FALSE)</f>
        <v>0</v>
      </c>
      <c r="N145" s="52">
        <f>VLOOKUP(B145,'[5]м8-9'!$B$12:$J$47,9,FALSE)</f>
        <v>79</v>
      </c>
      <c r="O145" s="85">
        <v>37</v>
      </c>
      <c r="P145" s="55">
        <v>0.75138888888888888</v>
      </c>
    </row>
    <row r="146" spans="1:16">
      <c r="A146" s="38">
        <v>140</v>
      </c>
      <c r="B146" s="30" t="s">
        <v>88</v>
      </c>
      <c r="C146" s="29">
        <v>122</v>
      </c>
      <c r="D146" s="29" t="s">
        <v>4</v>
      </c>
      <c r="E146" s="29">
        <v>2011</v>
      </c>
      <c r="F146" s="29" t="s">
        <v>9</v>
      </c>
      <c r="G146" s="30" t="s">
        <v>8</v>
      </c>
      <c r="H146" s="30" t="s">
        <v>79</v>
      </c>
      <c r="I146" s="30" t="s">
        <v>64</v>
      </c>
      <c r="J146" s="31">
        <v>1</v>
      </c>
      <c r="K146" s="30">
        <v>2</v>
      </c>
      <c r="L146" s="30">
        <v>1</v>
      </c>
      <c r="M146" s="30">
        <f>VLOOKUP($B146,'[5]д10-11'!$B$12:$J$79,7,FALSE)</f>
        <v>87</v>
      </c>
      <c r="N146" s="30">
        <f>VLOOKUP(B146,'[5]д10-11'!$B$12:$J$79,9,FALSE)</f>
        <v>210</v>
      </c>
      <c r="O146" s="87">
        <v>38</v>
      </c>
      <c r="P146" s="39">
        <v>0.75347222222222221</v>
      </c>
    </row>
    <row r="147" spans="1:16">
      <c r="A147" s="40">
        <v>141</v>
      </c>
      <c r="B147" s="13" t="s">
        <v>59</v>
      </c>
      <c r="C147" s="14">
        <v>173</v>
      </c>
      <c r="D147" s="14" t="s">
        <v>4</v>
      </c>
      <c r="E147" s="14">
        <v>2011</v>
      </c>
      <c r="F147" s="14" t="s">
        <v>9</v>
      </c>
      <c r="G147" s="13" t="s">
        <v>8</v>
      </c>
      <c r="H147" s="13" t="s">
        <v>43</v>
      </c>
      <c r="I147" s="13" t="s">
        <v>39</v>
      </c>
      <c r="J147" s="17">
        <v>2</v>
      </c>
      <c r="K147" s="13">
        <v>13</v>
      </c>
      <c r="L147" s="13">
        <v>1</v>
      </c>
      <c r="M147" s="13">
        <f>VLOOKUP($B147,'[5]д10-11'!$B$12:$J$79,7,FALSE)</f>
        <v>83</v>
      </c>
      <c r="N147" s="13">
        <f>VLOOKUP(B147,'[5]д10-11'!$B$12:$J$79,9,FALSE)</f>
        <v>226</v>
      </c>
      <c r="O147" s="25">
        <v>38</v>
      </c>
      <c r="P147" s="41">
        <v>0.75347222222222221</v>
      </c>
    </row>
    <row r="148" spans="1:16">
      <c r="A148" s="40">
        <v>142</v>
      </c>
      <c r="B148" s="13" t="s">
        <v>138</v>
      </c>
      <c r="C148" s="14">
        <v>81</v>
      </c>
      <c r="D148" s="14" t="s">
        <v>4</v>
      </c>
      <c r="E148" s="14">
        <v>2012</v>
      </c>
      <c r="F148" s="14" t="s">
        <v>9</v>
      </c>
      <c r="G148" s="13" t="s">
        <v>8</v>
      </c>
      <c r="H148" s="13" t="s">
        <v>128</v>
      </c>
      <c r="I148" s="13" t="s">
        <v>25</v>
      </c>
      <c r="J148" s="17">
        <v>3</v>
      </c>
      <c r="K148" s="13">
        <v>11</v>
      </c>
      <c r="L148" s="13">
        <v>1</v>
      </c>
      <c r="M148" s="13">
        <f>VLOOKUP($B148,'[5]д10-11'!$B$12:$J$79,7,FALSE)</f>
        <v>75</v>
      </c>
      <c r="N148" s="13">
        <f>VLOOKUP(B148,'[5]д10-11'!$B$12:$J$79,9,FALSE)</f>
        <v>254</v>
      </c>
      <c r="O148" s="25">
        <v>38</v>
      </c>
      <c r="P148" s="41">
        <v>0.75347222222222221</v>
      </c>
    </row>
    <row r="149" spans="1:16" ht="13.8" thickBot="1">
      <c r="A149" s="42">
        <v>143</v>
      </c>
      <c r="B149" s="43" t="s">
        <v>14</v>
      </c>
      <c r="C149" s="44">
        <v>223</v>
      </c>
      <c r="D149" s="44" t="s">
        <v>4</v>
      </c>
      <c r="E149" s="44">
        <v>2011</v>
      </c>
      <c r="F149" s="44" t="s">
        <v>9</v>
      </c>
      <c r="G149" s="43" t="s">
        <v>8</v>
      </c>
      <c r="H149" s="43" t="s">
        <v>1</v>
      </c>
      <c r="I149" s="43" t="s">
        <v>0</v>
      </c>
      <c r="J149" s="45">
        <v>4</v>
      </c>
      <c r="K149" s="43">
        <v>3</v>
      </c>
      <c r="L149" s="43">
        <v>1</v>
      </c>
      <c r="M149" s="43">
        <f>VLOOKUP($B149,'[5]д10-11'!$B$12:$J$79,7,FALSE)</f>
        <v>72</v>
      </c>
      <c r="N149" s="43">
        <f>VLOOKUP(B149,'[5]д10-11'!$B$12:$J$79,9,FALSE)</f>
        <v>176</v>
      </c>
      <c r="O149" s="86">
        <v>38</v>
      </c>
      <c r="P149" s="46">
        <v>0.75347222222222221</v>
      </c>
    </row>
    <row r="150" spans="1:16">
      <c r="A150" s="47">
        <v>144</v>
      </c>
      <c r="B150" s="36" t="s">
        <v>80</v>
      </c>
      <c r="C150" s="35">
        <v>129</v>
      </c>
      <c r="D150" s="35" t="s">
        <v>4</v>
      </c>
      <c r="E150" s="35">
        <v>2011</v>
      </c>
      <c r="F150" s="35" t="s">
        <v>3</v>
      </c>
      <c r="G150" s="36" t="s">
        <v>8</v>
      </c>
      <c r="H150" s="36" t="s">
        <v>79</v>
      </c>
      <c r="I150" s="36" t="s">
        <v>64</v>
      </c>
      <c r="J150" s="37">
        <v>1</v>
      </c>
      <c r="K150" s="36">
        <v>9</v>
      </c>
      <c r="L150" s="36">
        <v>1</v>
      </c>
      <c r="M150" s="36">
        <f>VLOOKUP($B150,'[5]м10-11'!$B$12:$J$179,7,FALSE)</f>
        <v>79</v>
      </c>
      <c r="N150" s="36">
        <f>VLOOKUP(B150,'[5]м10-11'!$B$12:$J$179,9,FALSE)</f>
        <v>231</v>
      </c>
      <c r="O150" s="81">
        <v>39</v>
      </c>
      <c r="P150" s="48">
        <v>0.75555555555555542</v>
      </c>
    </row>
    <row r="151" spans="1:16">
      <c r="A151" s="49">
        <v>145</v>
      </c>
      <c r="B151" s="11" t="s">
        <v>81</v>
      </c>
      <c r="C151" s="12">
        <v>128</v>
      </c>
      <c r="D151" s="12" t="s">
        <v>4</v>
      </c>
      <c r="E151" s="12">
        <v>2012</v>
      </c>
      <c r="F151" s="12" t="s">
        <v>3</v>
      </c>
      <c r="G151" s="11" t="s">
        <v>8</v>
      </c>
      <c r="H151" s="11" t="s">
        <v>79</v>
      </c>
      <c r="I151" s="11" t="s">
        <v>64</v>
      </c>
      <c r="J151" s="18">
        <v>2</v>
      </c>
      <c r="K151" s="11">
        <v>8</v>
      </c>
      <c r="L151" s="11">
        <v>1</v>
      </c>
      <c r="M151" s="11">
        <f>VLOOKUP($B151,'[5]м10-11'!$B$12:$J$179,7,FALSE)</f>
        <v>75</v>
      </c>
      <c r="N151" s="11">
        <f>VLOOKUP(B151,'[5]м10-11'!$B$12:$J$179,9,FALSE)</f>
        <v>245</v>
      </c>
      <c r="O151" s="21">
        <v>39</v>
      </c>
      <c r="P151" s="50">
        <v>0.75555555555555542</v>
      </c>
    </row>
    <row r="152" spans="1:16">
      <c r="A152" s="49">
        <v>146</v>
      </c>
      <c r="B152" s="11" t="s">
        <v>57</v>
      </c>
      <c r="C152" s="12">
        <v>175</v>
      </c>
      <c r="D152" s="12" t="s">
        <v>4</v>
      </c>
      <c r="E152" s="12">
        <v>2011</v>
      </c>
      <c r="F152" s="12" t="s">
        <v>3</v>
      </c>
      <c r="G152" s="11" t="s">
        <v>8</v>
      </c>
      <c r="H152" s="11" t="s">
        <v>43</v>
      </c>
      <c r="I152" s="11" t="s">
        <v>39</v>
      </c>
      <c r="J152" s="18">
        <v>3</v>
      </c>
      <c r="K152" s="11">
        <v>15</v>
      </c>
      <c r="L152" s="11">
        <v>1</v>
      </c>
      <c r="M152" s="11">
        <f>VLOOKUP($B152,'[5]м10-11'!$B$12:$J$179,7,FALSE)</f>
        <v>75</v>
      </c>
      <c r="N152" s="11">
        <f>VLOOKUP(B152,'[5]м10-11'!$B$12:$J$179,9,FALSE)</f>
        <v>225</v>
      </c>
      <c r="O152" s="21">
        <v>39</v>
      </c>
      <c r="P152" s="50">
        <v>0.75555555555555542</v>
      </c>
    </row>
    <row r="153" spans="1:16" ht="13.8" thickBot="1">
      <c r="A153" s="51">
        <v>147</v>
      </c>
      <c r="B153" s="52" t="s">
        <v>36</v>
      </c>
      <c r="C153" s="53">
        <v>201</v>
      </c>
      <c r="D153" s="53" t="s">
        <v>4</v>
      </c>
      <c r="E153" s="53">
        <v>2012</v>
      </c>
      <c r="F153" s="53" t="s">
        <v>3</v>
      </c>
      <c r="G153" s="52" t="s">
        <v>8</v>
      </c>
      <c r="H153" s="52" t="s">
        <v>26</v>
      </c>
      <c r="I153" s="52" t="s">
        <v>25</v>
      </c>
      <c r="J153" s="54">
        <v>4</v>
      </c>
      <c r="K153" s="52">
        <v>11</v>
      </c>
      <c r="L153" s="52">
        <v>1</v>
      </c>
      <c r="M153" s="52">
        <f>VLOOKUP($B153,'[5]м10-11'!$B$12:$J$179,7,FALSE)</f>
        <v>69</v>
      </c>
      <c r="N153" s="52">
        <f>VLOOKUP(B153,'[5]м10-11'!$B$12:$J$179,9,FALSE)</f>
        <v>107</v>
      </c>
      <c r="O153" s="85">
        <v>39</v>
      </c>
      <c r="P153" s="55">
        <v>0.75555555555555542</v>
      </c>
    </row>
    <row r="154" spans="1:16">
      <c r="A154" s="38">
        <v>148</v>
      </c>
      <c r="B154" s="30" t="s">
        <v>112</v>
      </c>
      <c r="C154" s="29">
        <v>116</v>
      </c>
      <c r="D154" s="29" t="s">
        <v>6</v>
      </c>
      <c r="E154" s="29">
        <v>2014</v>
      </c>
      <c r="F154" s="29" t="s">
        <v>9</v>
      </c>
      <c r="G154" s="30" t="s">
        <v>33</v>
      </c>
      <c r="H154" s="30" t="s">
        <v>100</v>
      </c>
      <c r="I154" s="30" t="s">
        <v>64</v>
      </c>
      <c r="J154" s="31">
        <v>1</v>
      </c>
      <c r="K154" s="30">
        <v>16</v>
      </c>
      <c r="L154" s="30">
        <v>1</v>
      </c>
      <c r="M154" s="30">
        <f>VLOOKUP($B154,'[5]д8-9'!$B$12:$J$47,7,FALSE)</f>
        <v>100</v>
      </c>
      <c r="N154" s="30">
        <f>VLOOKUP(B154,'[5]д8-9'!$B$12:$J$47,9,FALSE)</f>
        <v>269</v>
      </c>
      <c r="O154" s="87">
        <v>40</v>
      </c>
      <c r="P154" s="39">
        <v>0.75763888888888886</v>
      </c>
    </row>
    <row r="155" spans="1:16">
      <c r="A155" s="40">
        <v>149</v>
      </c>
      <c r="B155" s="13" t="s">
        <v>63</v>
      </c>
      <c r="C155" s="14">
        <v>161</v>
      </c>
      <c r="D155" s="14" t="s">
        <v>6</v>
      </c>
      <c r="E155" s="14">
        <v>2014</v>
      </c>
      <c r="F155" s="14" t="s">
        <v>9</v>
      </c>
      <c r="G155" s="13" t="s">
        <v>33</v>
      </c>
      <c r="H155" s="13" t="s">
        <v>43</v>
      </c>
      <c r="I155" s="13" t="s">
        <v>39</v>
      </c>
      <c r="J155" s="17">
        <v>2</v>
      </c>
      <c r="K155" s="13">
        <v>1</v>
      </c>
      <c r="L155" s="13">
        <v>1</v>
      </c>
      <c r="M155" s="13">
        <f>VLOOKUP($B155,'[5]д8-9'!$B$12:$J$47,7,FALSE)</f>
        <v>95</v>
      </c>
      <c r="N155" s="13">
        <f>VLOOKUP(B155,'[5]д8-9'!$B$12:$J$47,9,FALSE)</f>
        <v>186</v>
      </c>
      <c r="O155" s="25">
        <v>40</v>
      </c>
      <c r="P155" s="41">
        <v>0.75763888888888886</v>
      </c>
    </row>
    <row r="156" spans="1:16">
      <c r="A156" s="40">
        <v>150</v>
      </c>
      <c r="B156" s="13" t="s">
        <v>154</v>
      </c>
      <c r="C156" s="14">
        <v>63</v>
      </c>
      <c r="D156" s="14" t="s">
        <v>6</v>
      </c>
      <c r="E156" s="14">
        <v>2013</v>
      </c>
      <c r="F156" s="14" t="s">
        <v>9</v>
      </c>
      <c r="G156" s="13" t="s">
        <v>33</v>
      </c>
      <c r="H156" s="13" t="s">
        <v>142</v>
      </c>
      <c r="I156" s="13" t="s">
        <v>141</v>
      </c>
      <c r="J156" s="17">
        <v>3</v>
      </c>
      <c r="K156" s="13">
        <v>13</v>
      </c>
      <c r="L156" s="13">
        <v>1</v>
      </c>
      <c r="M156" s="13">
        <f>VLOOKUP($B156,'[5]д8-9'!$B$12:$J$47,7,FALSE)</f>
        <v>91</v>
      </c>
      <c r="N156" s="13">
        <f>VLOOKUP(B156,'[5]д8-9'!$B$12:$J$47,9,FALSE)</f>
        <v>249</v>
      </c>
      <c r="O156" s="25">
        <v>40</v>
      </c>
      <c r="P156" s="41">
        <v>0.75763888888888886</v>
      </c>
    </row>
    <row r="157" spans="1:16" ht="13.8" thickBot="1">
      <c r="A157" s="42">
        <v>151</v>
      </c>
      <c r="B157" s="43" t="s">
        <v>116</v>
      </c>
      <c r="C157" s="44">
        <v>112</v>
      </c>
      <c r="D157" s="44" t="s">
        <v>6</v>
      </c>
      <c r="E157" s="44">
        <v>2013</v>
      </c>
      <c r="F157" s="44" t="s">
        <v>9</v>
      </c>
      <c r="G157" s="43" t="s">
        <v>33</v>
      </c>
      <c r="H157" s="43" t="s">
        <v>100</v>
      </c>
      <c r="I157" s="43" t="s">
        <v>64</v>
      </c>
      <c r="J157" s="45">
        <v>4</v>
      </c>
      <c r="K157" s="43">
        <v>12</v>
      </c>
      <c r="L157" s="43">
        <v>1</v>
      </c>
      <c r="M157" s="43">
        <f>VLOOKUP($B157,'[5]д8-9'!$B$12:$J$47,7,FALSE)</f>
        <v>87</v>
      </c>
      <c r="N157" s="43">
        <f>VLOOKUP(B157,'[5]д8-9'!$B$12:$J$47,9,FALSE)</f>
        <v>153</v>
      </c>
      <c r="O157" s="86">
        <v>40</v>
      </c>
      <c r="P157" s="46">
        <v>0.75763888888888886</v>
      </c>
    </row>
    <row r="158" spans="1:16">
      <c r="A158" s="47">
        <v>152</v>
      </c>
      <c r="B158" s="36" t="s">
        <v>119</v>
      </c>
      <c r="C158" s="35">
        <v>101</v>
      </c>
      <c r="D158" s="35" t="s">
        <v>6</v>
      </c>
      <c r="E158" s="35">
        <v>2013</v>
      </c>
      <c r="F158" s="35" t="s">
        <v>3</v>
      </c>
      <c r="G158" s="36" t="s">
        <v>33</v>
      </c>
      <c r="H158" s="36" t="s">
        <v>100</v>
      </c>
      <c r="I158" s="36" t="s">
        <v>64</v>
      </c>
      <c r="J158" s="37">
        <v>1</v>
      </c>
      <c r="K158" s="36">
        <v>1</v>
      </c>
      <c r="L158" s="36">
        <v>1</v>
      </c>
      <c r="M158" s="36">
        <f>VLOOKUP($B158,'[5]м8-9'!$B$12:$J$47,7,FALSE)</f>
        <v>100</v>
      </c>
      <c r="N158" s="36">
        <f>VLOOKUP(B158,'[5]м8-9'!$B$12:$J$47,9,FALSE)</f>
        <v>291</v>
      </c>
      <c r="O158" s="81">
        <v>41</v>
      </c>
      <c r="P158" s="48">
        <v>0.75972222222222219</v>
      </c>
    </row>
    <row r="159" spans="1:16">
      <c r="A159" s="49">
        <v>153</v>
      </c>
      <c r="B159" s="11" t="s">
        <v>117</v>
      </c>
      <c r="C159" s="12">
        <v>111</v>
      </c>
      <c r="D159" s="12" t="s">
        <v>6</v>
      </c>
      <c r="E159" s="12">
        <v>2013</v>
      </c>
      <c r="F159" s="12" t="s">
        <v>3</v>
      </c>
      <c r="G159" s="11" t="s">
        <v>33</v>
      </c>
      <c r="H159" s="11" t="s">
        <v>100</v>
      </c>
      <c r="I159" s="11" t="s">
        <v>64</v>
      </c>
      <c r="J159" s="18">
        <v>2</v>
      </c>
      <c r="K159" s="11">
        <v>11</v>
      </c>
      <c r="L159" s="11">
        <v>1</v>
      </c>
      <c r="M159" s="11">
        <f>VLOOKUP($B159,'[5]м8-9'!$B$12:$J$47,7,FALSE)</f>
        <v>95</v>
      </c>
      <c r="N159" s="11">
        <f>VLOOKUP(B159,'[5]м8-9'!$B$12:$J$47,9,FALSE)</f>
        <v>285</v>
      </c>
      <c r="O159" s="21">
        <v>41</v>
      </c>
      <c r="P159" s="50">
        <v>0.75972222222222219</v>
      </c>
    </row>
    <row r="160" spans="1:16">
      <c r="A160" s="49">
        <v>154</v>
      </c>
      <c r="B160" s="11" t="s">
        <v>155</v>
      </c>
      <c r="C160" s="12">
        <v>62</v>
      </c>
      <c r="D160" s="12" t="s">
        <v>6</v>
      </c>
      <c r="E160" s="12">
        <v>2013</v>
      </c>
      <c r="F160" s="12" t="s">
        <v>3</v>
      </c>
      <c r="G160" s="11" t="s">
        <v>33</v>
      </c>
      <c r="H160" s="11" t="s">
        <v>142</v>
      </c>
      <c r="I160" s="11" t="s">
        <v>141</v>
      </c>
      <c r="J160" s="18">
        <v>3</v>
      </c>
      <c r="K160" s="11">
        <v>12</v>
      </c>
      <c r="L160" s="11">
        <v>1</v>
      </c>
      <c r="M160" s="11">
        <f>VLOOKUP($B160,'[5]м8-9'!$B$12:$J$47,7,FALSE)</f>
        <v>91</v>
      </c>
      <c r="N160" s="11">
        <f>VLOOKUP(B160,'[5]м8-9'!$B$12:$J$47,9,FALSE)</f>
        <v>234</v>
      </c>
      <c r="O160" s="21">
        <v>41</v>
      </c>
      <c r="P160" s="50">
        <v>0.75972222222222219</v>
      </c>
    </row>
    <row r="161" spans="1:16" ht="13.8" thickBot="1">
      <c r="A161" s="51">
        <v>155</v>
      </c>
      <c r="B161" s="52" t="s">
        <v>135</v>
      </c>
      <c r="C161" s="53">
        <v>73</v>
      </c>
      <c r="D161" s="53" t="s">
        <v>6</v>
      </c>
      <c r="E161" s="53">
        <v>2013</v>
      </c>
      <c r="F161" s="53" t="s">
        <v>3</v>
      </c>
      <c r="G161" s="52" t="s">
        <v>33</v>
      </c>
      <c r="H161" s="52" t="s">
        <v>128</v>
      </c>
      <c r="I161" s="52" t="s">
        <v>25</v>
      </c>
      <c r="J161" s="54">
        <v>4</v>
      </c>
      <c r="K161" s="52">
        <v>3</v>
      </c>
      <c r="L161" s="52">
        <v>1</v>
      </c>
      <c r="M161" s="52">
        <f>VLOOKUP($B161,'[5]м8-9'!$B$12:$J$47,7,FALSE)</f>
        <v>0</v>
      </c>
      <c r="N161" s="52">
        <f>VLOOKUP(B161,'[5]м8-9'!$B$12:$J$47,9,FALSE)</f>
        <v>100</v>
      </c>
      <c r="O161" s="85">
        <v>41</v>
      </c>
      <c r="P161" s="55">
        <v>0.75972222222222219</v>
      </c>
    </row>
    <row r="162" spans="1:16">
      <c r="A162" s="38">
        <v>156</v>
      </c>
      <c r="B162" s="30" t="s">
        <v>58</v>
      </c>
      <c r="C162" s="29">
        <v>174</v>
      </c>
      <c r="D162" s="29" t="s">
        <v>4</v>
      </c>
      <c r="E162" s="29">
        <v>2011</v>
      </c>
      <c r="F162" s="29" t="s">
        <v>9</v>
      </c>
      <c r="G162" s="30" t="s">
        <v>8</v>
      </c>
      <c r="H162" s="30" t="s">
        <v>43</v>
      </c>
      <c r="I162" s="30" t="s">
        <v>39</v>
      </c>
      <c r="J162" s="31">
        <v>1</v>
      </c>
      <c r="K162" s="30">
        <v>14</v>
      </c>
      <c r="L162" s="30">
        <v>1</v>
      </c>
      <c r="M162" s="30">
        <f>VLOOKUP($B162,'[5]д10-11'!$B$12:$J$79,7,FALSE)</f>
        <v>100</v>
      </c>
      <c r="N162" s="30">
        <f>VLOOKUP(B162,'[5]д10-11'!$B$12:$J$79,9,FALSE)</f>
        <v>267</v>
      </c>
      <c r="O162" s="87">
        <v>42</v>
      </c>
      <c r="P162" s="39">
        <v>0.76180555555555551</v>
      </c>
    </row>
    <row r="163" spans="1:16">
      <c r="A163" s="40">
        <v>157</v>
      </c>
      <c r="B163" s="13" t="s">
        <v>99</v>
      </c>
      <c r="C163" s="14">
        <v>121</v>
      </c>
      <c r="D163" s="14" t="s">
        <v>4</v>
      </c>
      <c r="E163" s="14">
        <v>2011</v>
      </c>
      <c r="F163" s="14" t="s">
        <v>9</v>
      </c>
      <c r="G163" s="13" t="s">
        <v>8</v>
      </c>
      <c r="H163" s="13" t="s">
        <v>79</v>
      </c>
      <c r="I163" s="13" t="s">
        <v>64</v>
      </c>
      <c r="J163" s="17">
        <v>2</v>
      </c>
      <c r="K163" s="13">
        <v>1</v>
      </c>
      <c r="L163" s="13">
        <v>1</v>
      </c>
      <c r="M163" s="13">
        <f>VLOOKUP($B163,'[5]д10-11'!$B$12:$J$79,7,FALSE)</f>
        <v>100</v>
      </c>
      <c r="N163" s="13">
        <f>VLOOKUP(B163,'[5]д10-11'!$B$12:$J$79,9,FALSE)</f>
        <v>256</v>
      </c>
      <c r="O163" s="25">
        <v>42</v>
      </c>
      <c r="P163" s="41">
        <v>0.76180555555555551</v>
      </c>
    </row>
    <row r="164" spans="1:16">
      <c r="A164" s="40">
        <v>158</v>
      </c>
      <c r="B164" s="13" t="s">
        <v>127</v>
      </c>
      <c r="C164" s="14">
        <v>91</v>
      </c>
      <c r="D164" s="14" t="s">
        <v>4</v>
      </c>
      <c r="E164" s="14">
        <v>2011</v>
      </c>
      <c r="F164" s="14" t="s">
        <v>9</v>
      </c>
      <c r="G164" s="13" t="s">
        <v>8</v>
      </c>
      <c r="H164" s="13" t="s">
        <v>121</v>
      </c>
      <c r="I164" s="13" t="s">
        <v>120</v>
      </c>
      <c r="J164" s="17">
        <v>3</v>
      </c>
      <c r="K164" s="13">
        <v>1</v>
      </c>
      <c r="L164" s="13">
        <v>1</v>
      </c>
      <c r="M164" s="13">
        <f>VLOOKUP($B164,'[5]д10-11'!$B$12:$J$79,7,FALSE)</f>
        <v>91</v>
      </c>
      <c r="N164" s="13">
        <f>VLOOKUP(B164,'[5]д10-11'!$B$12:$J$79,9,FALSE)</f>
        <v>160</v>
      </c>
      <c r="O164" s="25">
        <v>42</v>
      </c>
      <c r="P164" s="41">
        <v>0.76180555555555551</v>
      </c>
    </row>
    <row r="165" spans="1:16" ht="13.8" thickBot="1">
      <c r="A165" s="42">
        <v>159</v>
      </c>
      <c r="B165" s="43" t="s">
        <v>129</v>
      </c>
      <c r="C165" s="44">
        <v>79</v>
      </c>
      <c r="D165" s="44" t="s">
        <v>4</v>
      </c>
      <c r="E165" s="44">
        <v>2011</v>
      </c>
      <c r="F165" s="44" t="s">
        <v>9</v>
      </c>
      <c r="G165" s="43" t="s">
        <v>8</v>
      </c>
      <c r="H165" s="43" t="s">
        <v>128</v>
      </c>
      <c r="I165" s="43" t="s">
        <v>25</v>
      </c>
      <c r="J165" s="45">
        <v>4</v>
      </c>
      <c r="K165" s="43">
        <v>9</v>
      </c>
      <c r="L165" s="43">
        <v>1</v>
      </c>
      <c r="M165" s="43">
        <f>VLOOKUP($B165,'[5]д10-11'!$B$12:$J$79,7,FALSE)</f>
        <v>0</v>
      </c>
      <c r="N165" s="43">
        <f>VLOOKUP(B165,'[5]д10-11'!$B$12:$J$79,9,FALSE)</f>
        <v>191</v>
      </c>
      <c r="O165" s="86">
        <v>42</v>
      </c>
      <c r="P165" s="46">
        <v>0.76180555555555551</v>
      </c>
    </row>
    <row r="166" spans="1:16">
      <c r="A166" s="47">
        <v>160</v>
      </c>
      <c r="B166" s="36" t="s">
        <v>84</v>
      </c>
      <c r="C166" s="35">
        <v>125</v>
      </c>
      <c r="D166" s="35" t="s">
        <v>4</v>
      </c>
      <c r="E166" s="35">
        <v>2011</v>
      </c>
      <c r="F166" s="35" t="s">
        <v>3</v>
      </c>
      <c r="G166" s="36" t="s">
        <v>8</v>
      </c>
      <c r="H166" s="36" t="s">
        <v>79</v>
      </c>
      <c r="I166" s="36" t="s">
        <v>64</v>
      </c>
      <c r="J166" s="37">
        <v>1</v>
      </c>
      <c r="K166" s="36">
        <v>5</v>
      </c>
      <c r="L166" s="36">
        <v>1</v>
      </c>
      <c r="M166" s="36">
        <f>VLOOKUP($B166,'[5]м10-11'!$B$12:$J$179,7,FALSE)</f>
        <v>100</v>
      </c>
      <c r="N166" s="36">
        <f>VLOOKUP(B166,'[5]м10-11'!$B$12:$J$179,9,FALSE)</f>
        <v>279</v>
      </c>
      <c r="O166" s="81">
        <v>43</v>
      </c>
      <c r="P166" s="48">
        <v>0.76388888888888895</v>
      </c>
    </row>
    <row r="167" spans="1:16">
      <c r="A167" s="49">
        <v>161</v>
      </c>
      <c r="B167" s="11" t="s">
        <v>134</v>
      </c>
      <c r="C167" s="12">
        <v>74</v>
      </c>
      <c r="D167" s="12" t="s">
        <v>4</v>
      </c>
      <c r="E167" s="12">
        <v>2012</v>
      </c>
      <c r="F167" s="12" t="s">
        <v>3</v>
      </c>
      <c r="G167" s="11" t="s">
        <v>8</v>
      </c>
      <c r="H167" s="11" t="s">
        <v>128</v>
      </c>
      <c r="I167" s="11" t="s">
        <v>25</v>
      </c>
      <c r="J167" s="18">
        <v>2</v>
      </c>
      <c r="K167" s="11">
        <v>4</v>
      </c>
      <c r="L167" s="11">
        <v>1</v>
      </c>
      <c r="M167" s="11">
        <f>VLOOKUP($B167,'[5]м10-11'!$B$12:$J$179,7,FALSE)</f>
        <v>91</v>
      </c>
      <c r="N167" s="11">
        <f>VLOOKUP(B167,'[5]м10-11'!$B$12:$J$179,9,FALSE)</f>
        <v>263</v>
      </c>
      <c r="O167" s="21">
        <v>43</v>
      </c>
      <c r="P167" s="50">
        <v>0.76388888888888895</v>
      </c>
    </row>
    <row r="168" spans="1:16">
      <c r="A168" s="49">
        <v>162</v>
      </c>
      <c r="B168" s="11" t="s">
        <v>17</v>
      </c>
      <c r="C168" s="12">
        <v>221</v>
      </c>
      <c r="D168" s="12" t="s">
        <v>4</v>
      </c>
      <c r="E168" s="12">
        <v>2011</v>
      </c>
      <c r="F168" s="12" t="s">
        <v>3</v>
      </c>
      <c r="G168" s="11" t="s">
        <v>8</v>
      </c>
      <c r="H168" s="11" t="s">
        <v>1</v>
      </c>
      <c r="I168" s="11" t="s">
        <v>0</v>
      </c>
      <c r="J168" s="18">
        <v>3</v>
      </c>
      <c r="K168" s="11">
        <v>1</v>
      </c>
      <c r="L168" s="11">
        <v>1</v>
      </c>
      <c r="M168" s="11">
        <f>VLOOKUP($B168,'[5]м10-11'!$B$12:$J$179,7,FALSE)</f>
        <v>87</v>
      </c>
      <c r="N168" s="11">
        <f>VLOOKUP(B168,'[5]м10-11'!$B$12:$J$179,9,FALSE)</f>
        <v>257</v>
      </c>
      <c r="O168" s="21">
        <v>43</v>
      </c>
      <c r="P168" s="50">
        <v>0.76388888888888895</v>
      </c>
    </row>
    <row r="169" spans="1:16" ht="13.8" thickBot="1">
      <c r="A169" s="51">
        <v>163</v>
      </c>
      <c r="B169" s="52" t="s">
        <v>83</v>
      </c>
      <c r="C169" s="53">
        <v>126</v>
      </c>
      <c r="D169" s="53" t="s">
        <v>4</v>
      </c>
      <c r="E169" s="53">
        <v>2011</v>
      </c>
      <c r="F169" s="53" t="s">
        <v>3</v>
      </c>
      <c r="G169" s="52" t="s">
        <v>8</v>
      </c>
      <c r="H169" s="52" t="s">
        <v>79</v>
      </c>
      <c r="I169" s="52" t="s">
        <v>64</v>
      </c>
      <c r="J169" s="54">
        <v>4</v>
      </c>
      <c r="K169" s="52">
        <v>6</v>
      </c>
      <c r="L169" s="52">
        <v>1</v>
      </c>
      <c r="M169" s="52">
        <f>VLOOKUP($B169,'[5]м10-11'!$B$12:$J$179,7,FALSE)</f>
        <v>83</v>
      </c>
      <c r="N169" s="52">
        <f>VLOOKUP(B169,'[5]м10-11'!$B$12:$J$179,9,FALSE)</f>
        <v>188</v>
      </c>
      <c r="O169" s="85">
        <v>43</v>
      </c>
      <c r="P169" s="55">
        <v>0.76388888888888895</v>
      </c>
    </row>
    <row r="170" spans="1:16" s="3" customFormat="1" ht="15" customHeight="1">
      <c r="A170" s="6"/>
      <c r="C170" s="5"/>
      <c r="D170" s="5"/>
      <c r="E170" s="5"/>
      <c r="G170" s="4"/>
      <c r="I170" s="4"/>
      <c r="J170" s="15"/>
      <c r="O170" s="15"/>
    </row>
    <row r="171" spans="1:16" s="3" customFormat="1" ht="18.75" customHeight="1">
      <c r="A171" s="6" t="s">
        <v>210</v>
      </c>
      <c r="C171" s="5"/>
      <c r="D171" s="5"/>
      <c r="E171" s="5"/>
      <c r="G171" s="4"/>
      <c r="I171" s="4"/>
      <c r="J171" s="15"/>
      <c r="O171" s="15"/>
    </row>
  </sheetData>
  <autoFilter ref="A6:P169"/>
  <sortState ref="B7:O169">
    <sortCondition ref="O7:O169"/>
  </sortState>
  <mergeCells count="4">
    <mergeCell ref="A1:P1"/>
    <mergeCell ref="A2:P2"/>
    <mergeCell ref="A4:P4"/>
    <mergeCell ref="A5:P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50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Филатова</cp:lastModifiedBy>
  <cp:lastPrinted>2022-12-22T19:24:03Z</cp:lastPrinted>
  <dcterms:created xsi:type="dcterms:W3CDTF">2022-12-21T21:58:17Z</dcterms:created>
  <dcterms:modified xsi:type="dcterms:W3CDTF">2022-12-22T20:25:52Z</dcterms:modified>
</cp:coreProperties>
</file>