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92" windowWidth="20736" windowHeight="11760"/>
  </bookViews>
  <sheets>
    <sheet name="КубокПК" sheetId="26" r:id="rId1"/>
  </sheets>
  <definedNames>
    <definedName name="ВелогонкаКругов">#REF!</definedName>
    <definedName name="_xlnm.Print_Titles" localSheetId="0">КубокПК!$17:$17</definedName>
    <definedName name="нарушения">#REF!</definedName>
    <definedName name="ПодписиПротокола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4" i="26"/>
  <c r="R37"/>
  <c r="R36"/>
  <c r="R35"/>
  <c r="R34"/>
  <c r="R33"/>
  <c r="R32"/>
  <c r="R40"/>
  <c r="R29"/>
  <c r="R28"/>
  <c r="R27"/>
  <c r="R26"/>
  <c r="R25"/>
  <c r="R24"/>
  <c r="R20"/>
  <c r="R51"/>
  <c r="R56"/>
  <c r="R55"/>
  <c r="R41" l="1"/>
  <c r="R21" l="1"/>
</calcChain>
</file>

<file path=xl/sharedStrings.xml><?xml version="1.0" encoding="utf-8"?>
<sst xmlns="http://schemas.openxmlformats.org/spreadsheetml/2006/main" count="173" uniqueCount="132">
  <si>
    <t>Место</t>
  </si>
  <si>
    <t>Г.р.</t>
  </si>
  <si>
    <t>Бег</t>
  </si>
  <si>
    <t>М</t>
  </si>
  <si>
    <t>Т1</t>
  </si>
  <si>
    <t>Т2</t>
  </si>
  <si>
    <t>Результат</t>
  </si>
  <si>
    <t>Отставание</t>
  </si>
  <si>
    <t>Главный судья:</t>
  </si>
  <si>
    <t>Место проведения:</t>
  </si>
  <si>
    <t>Министерство спорта Российской Федерации</t>
  </si>
  <si>
    <t>Федерация триатлона Приморского края</t>
  </si>
  <si>
    <t>Главный секретарь:</t>
  </si>
  <si>
    <t>Министерство физической культуры и спорта Приморского края</t>
  </si>
  <si>
    <t>(Владивосток)</t>
  </si>
  <si>
    <t>Федерация триатлона России</t>
  </si>
  <si>
    <t>Ст.№</t>
  </si>
  <si>
    <t>Фамилия, Имя</t>
  </si>
  <si>
    <t>Разряд</t>
  </si>
  <si>
    <t>Город</t>
  </si>
  <si>
    <t>Владивосток</t>
  </si>
  <si>
    <t>Вып. разряд</t>
  </si>
  <si>
    <t>КУБОК ПРИМОРСКОГО КРАЯ ПО ТРИАТЛОНУ</t>
  </si>
  <si>
    <t>Михайлов Антон</t>
  </si>
  <si>
    <t>Трощинская Яна</t>
  </si>
  <si>
    <t>МС</t>
  </si>
  <si>
    <t>Хабаровск</t>
  </si>
  <si>
    <t>Зиганшина Кристина</t>
  </si>
  <si>
    <t>КМС</t>
  </si>
  <si>
    <t>I</t>
  </si>
  <si>
    <t>Находка</t>
  </si>
  <si>
    <t>"Lotus Cup 2023"</t>
  </si>
  <si>
    <t>Спортивная дисциплина: триатлон (ЕКП 767)</t>
  </si>
  <si>
    <t>Приморский край, г. Уссурийск, пос. Дубовый ключ, озеро Лотосов</t>
  </si>
  <si>
    <t>Дистанция: плавание 1,5 км + велогонка 40 км + бег 10 км</t>
  </si>
  <si>
    <t>Температура воды</t>
  </si>
  <si>
    <t>+19,0 °C</t>
  </si>
  <si>
    <t>Дата проведения: 10 июня 2023 г</t>
  </si>
  <si>
    <t>Мужчины 2003-1994 (20-29 лет)</t>
  </si>
  <si>
    <t>Мужчины 1993-1984 (30-39 лет)</t>
  </si>
  <si>
    <t xml:space="preserve"> Мужчины 1983-1974 (40-49 лет)</t>
  </si>
  <si>
    <t xml:space="preserve"> Мужчины 1973-1964  (50-59 лет)</t>
  </si>
  <si>
    <t>Мужчины 1963 и старше (60 лет и старше)</t>
  </si>
  <si>
    <t>Женщины 1973-1964  (50-59 лет)</t>
  </si>
  <si>
    <t>Эстафета 2003 г.р. и старше (20 лет и старше</t>
  </si>
  <si>
    <t>2 кат</t>
  </si>
  <si>
    <t>Технический делегат:</t>
  </si>
  <si>
    <t>Чащин Ю. И.</t>
  </si>
  <si>
    <t>Абросимова Е. М.</t>
  </si>
  <si>
    <t>Штрафы 15 секунд:</t>
  </si>
  <si>
    <t xml:space="preserve">№ 11  -  п.7.1.8 - Движение в транзитной зоне в обратном направлении </t>
  </si>
  <si>
    <t>№ 12  -  п.7.1.2 - Велосипед не на своем месте (горизонтальное положение)</t>
  </si>
  <si>
    <t>№ 13  -  п.7.1.8 - Нарушена линия схода</t>
  </si>
  <si>
    <t>№ 18  -  п.7.1.8 - Нарушена линия схода</t>
  </si>
  <si>
    <t>№ 27  -  п.7.1.3 - Вещи вне корзины</t>
  </si>
  <si>
    <t>1998</t>
  </si>
  <si>
    <t>Женщины 2003-1994 (20-29 лет)</t>
  </si>
  <si>
    <t>Малярова Елизавета</t>
  </si>
  <si>
    <t>Иокша Юлия</t>
  </si>
  <si>
    <t>1997</t>
  </si>
  <si>
    <t>2001</t>
  </si>
  <si>
    <t>Владивосток/APCT</t>
  </si>
  <si>
    <t>Псков/Спайка</t>
  </si>
  <si>
    <t>Владивосток/Тандем 'ДОСААФ России'</t>
  </si>
  <si>
    <t>Владивосток/IRON TEAM</t>
  </si>
  <si>
    <t>Старикова Татьяна</t>
  </si>
  <si>
    <t>1970</t>
  </si>
  <si>
    <t>1968</t>
  </si>
  <si>
    <t>НФ</t>
  </si>
  <si>
    <t>НС</t>
  </si>
  <si>
    <t>Маляров Антон</t>
  </si>
  <si>
    <t>Заплатин Андрей</t>
  </si>
  <si>
    <t>Смирнов Сергей</t>
  </si>
  <si>
    <t>2002</t>
  </si>
  <si>
    <t>Северодвинск/Спайка</t>
  </si>
  <si>
    <t>Выборгский р-н/Спайка</t>
  </si>
  <si>
    <t>Витмановский Евгений</t>
  </si>
  <si>
    <t>Кашапов Марат</t>
  </si>
  <si>
    <t>Ильиных Александр</t>
  </si>
  <si>
    <t>Барабаш Евгений</t>
  </si>
  <si>
    <t>Дуболазов Михаил</t>
  </si>
  <si>
    <t>Конных Дмитрий</t>
  </si>
  <si>
    <t>Ширяев Александр</t>
  </si>
  <si>
    <t>1988</t>
  </si>
  <si>
    <t>1986</t>
  </si>
  <si>
    <t>1987</t>
  </si>
  <si>
    <t>II</t>
  </si>
  <si>
    <t>1985</t>
  </si>
  <si>
    <t>1990</t>
  </si>
  <si>
    <t>Находка/Рогейн ДВ</t>
  </si>
  <si>
    <t>Зуев Руслан</t>
  </si>
  <si>
    <t>Саутнер Олег</t>
  </si>
  <si>
    <t>Шостак Андрей</t>
  </si>
  <si>
    <t>Салюков Константин</t>
  </si>
  <si>
    <t>Анисимов Иван</t>
  </si>
  <si>
    <t>Филатов Сергей</t>
  </si>
  <si>
    <t>1977</t>
  </si>
  <si>
    <t>1974</t>
  </si>
  <si>
    <t>1978</t>
  </si>
  <si>
    <t>1975</t>
  </si>
  <si>
    <t>1979</t>
  </si>
  <si>
    <t>1976</t>
  </si>
  <si>
    <t>1982</t>
  </si>
  <si>
    <t>Владивосток/Фтпк</t>
  </si>
  <si>
    <t>Владивосток/Рогейн-ДВ</t>
  </si>
  <si>
    <t>Уссурийск/IRONWAY</t>
  </si>
  <si>
    <t>Владивосток/Рогейн ДВ</t>
  </si>
  <si>
    <t>Карпов Василий</t>
  </si>
  <si>
    <t>Иванов Владислав</t>
  </si>
  <si>
    <t>Кольцов Сергей</t>
  </si>
  <si>
    <t>Адаменко Александр</t>
  </si>
  <si>
    <t>1972</t>
  </si>
  <si>
    <t>III</t>
  </si>
  <si>
    <t>1969</t>
  </si>
  <si>
    <t>Большой Камень</t>
  </si>
  <si>
    <t>Владивосток/JOHN BOSTOCK team</t>
  </si>
  <si>
    <t>Владивосток/ФТПК</t>
  </si>
  <si>
    <t>Мартынко Анатолий</t>
  </si>
  <si>
    <t>1952</t>
  </si>
  <si>
    <t>Владивосток/STT</t>
  </si>
  <si>
    <t>Дмитрюк Таисия, Воробьев Александр, Ярмонтович Дмитрий</t>
  </si>
  <si>
    <t>Карпова София, Васильев Артем, Бурмин Максим</t>
  </si>
  <si>
    <t>Копейкина Антонина, Варивода Леонид, Степанова Татьяна</t>
  </si>
  <si>
    <t>Дмитрюк Илья,      Фролов Денис,               Никулин Александр</t>
  </si>
  <si>
    <t>2003   1984   1988</t>
  </si>
  <si>
    <t>2003   2000   2003</t>
  </si>
  <si>
    <t>1985   1978   1987</t>
  </si>
  <si>
    <t>1984   1961   1988</t>
  </si>
  <si>
    <t>Уссурийск/УФТиП</t>
  </si>
  <si>
    <t>Шульга М. В.</t>
  </si>
  <si>
    <t>Плавание</t>
  </si>
  <si>
    <t>Велогонка</t>
  </si>
</sst>
</file>

<file path=xl/styles.xml><?xml version="1.0" encoding="utf-8"?>
<styleSheet xmlns="http://schemas.openxmlformats.org/spreadsheetml/2006/main">
  <numFmts count="2">
    <numFmt numFmtId="164" formatCode="\+mm:ss.0"/>
    <numFmt numFmtId="165" formatCode="hh:mm:ss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23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5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21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13" fillId="0" borderId="0" xfId="0" applyFont="1"/>
    <xf numFmtId="0" fontId="9" fillId="0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45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quotePrefix="1" applyFont="1" applyFill="1" applyAlignment="1">
      <alignment vertical="center"/>
    </xf>
    <xf numFmtId="0" fontId="13" fillId="0" borderId="0" xfId="0" applyFont="1" applyFill="1"/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5" fontId="5" fillId="0" borderId="0" xfId="0" applyNumberFormat="1" applyFont="1" applyBorder="1" applyAlignment="1">
      <alignment horizontal="center" vertical="center"/>
    </xf>
    <xf numFmtId="45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numFmt numFmtId="166" formatCode="h:mm:ss.0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1</xdr:row>
      <xdr:rowOff>63500</xdr:rowOff>
    </xdr:from>
    <xdr:to>
      <xdr:col>2</xdr:col>
      <xdr:colOff>304799</xdr:colOff>
      <xdr:row>6</xdr:row>
      <xdr:rowOff>73201</xdr:rowOff>
    </xdr:to>
    <xdr:pic>
      <xdr:nvPicPr>
        <xdr:cNvPr id="2" name="Рисунок 17" descr="эмблемма минспорта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5652" r="16521"/>
        <a:stretch/>
      </xdr:blipFill>
      <xdr:spPr bwMode="auto">
        <a:xfrm>
          <a:off x="368300" y="266700"/>
          <a:ext cx="1130299" cy="1140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811388</xdr:colOff>
      <xdr:row>1</xdr:row>
      <xdr:rowOff>38101</xdr:rowOff>
    </xdr:from>
    <xdr:to>
      <xdr:col>4</xdr:col>
      <xdr:colOff>209550</xdr:colOff>
      <xdr:row>4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188" y="241301"/>
          <a:ext cx="2217562" cy="838199"/>
        </a:xfrm>
        <a:prstGeom prst="rect">
          <a:avLst/>
        </a:prstGeom>
      </xdr:spPr>
    </xdr:pic>
    <xdr:clientData/>
  </xdr:twoCellAnchor>
  <xdr:twoCellAnchor editAs="oneCell">
    <xdr:from>
      <xdr:col>16</xdr:col>
      <xdr:colOff>863600</xdr:colOff>
      <xdr:row>0</xdr:row>
      <xdr:rowOff>114300</xdr:rowOff>
    </xdr:from>
    <xdr:to>
      <xdr:col>18</xdr:col>
      <xdr:colOff>596900</xdr:colOff>
      <xdr:row>8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411700" y="114300"/>
          <a:ext cx="1866900" cy="1917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3"/>
  <sheetViews>
    <sheetView tabSelected="1" view="pageBreakPreview" topLeftCell="A10" zoomScale="60" zoomScaleNormal="55" workbookViewId="0">
      <selection activeCell="I12" sqref="I12"/>
    </sheetView>
  </sheetViews>
  <sheetFormatPr defaultColWidth="8.88671875" defaultRowHeight="15.6"/>
  <cols>
    <col min="3" max="3" width="31" style="48" customWidth="1"/>
    <col min="4" max="4" width="11.109375" customWidth="1"/>
    <col min="5" max="5" width="10.5546875" customWidth="1"/>
    <col min="6" max="6" width="32" customWidth="1"/>
    <col min="7" max="7" width="15.5546875" customWidth="1"/>
    <col min="8" max="8" width="6.6640625" style="9" customWidth="1"/>
    <col min="9" max="9" width="14.5546875" customWidth="1"/>
    <col min="10" max="10" width="6.33203125" style="9" customWidth="1"/>
    <col min="11" max="11" width="15" customWidth="1"/>
    <col min="12" max="12" width="6.6640625" style="9" customWidth="1"/>
    <col min="13" max="13" width="13.44140625" customWidth="1"/>
    <col min="14" max="14" width="6.33203125" style="9" customWidth="1"/>
    <col min="15" max="15" width="12.44140625" customWidth="1"/>
    <col min="16" max="16" width="7.6640625" style="9" customWidth="1"/>
    <col min="17" max="17" width="14.88671875" customWidth="1"/>
    <col min="18" max="18" width="17.109375" customWidth="1"/>
    <col min="19" max="19" width="11.109375" customWidth="1"/>
  </cols>
  <sheetData>
    <row r="1" spans="1:19" s="37" customFormat="1" ht="18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37" customFormat="1" ht="18">
      <c r="A2" s="63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37" customFormat="1" ht="18">
      <c r="A3" s="63" t="s">
        <v>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s="37" customFormat="1" ht="18">
      <c r="A4" s="63" t="s">
        <v>11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14.4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5"/>
    </row>
    <row r="6" spans="1:19">
      <c r="A6" s="1"/>
      <c r="B6" s="1"/>
      <c r="C6" s="7"/>
      <c r="D6" s="1"/>
      <c r="E6" s="1"/>
      <c r="F6" s="1"/>
      <c r="G6" s="1"/>
      <c r="H6" s="13"/>
      <c r="I6" s="1"/>
      <c r="J6" s="13"/>
      <c r="K6" s="1"/>
      <c r="L6" s="13"/>
      <c r="M6" s="1"/>
      <c r="N6" s="13"/>
      <c r="O6" s="15"/>
      <c r="P6" s="50"/>
      <c r="Q6" s="15"/>
      <c r="R6" s="15"/>
    </row>
    <row r="7" spans="1:19" ht="21">
      <c r="A7" s="60" t="s">
        <v>22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ht="21">
      <c r="A8" s="60" t="s">
        <v>31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17.399999999999999">
      <c r="A9" s="62" t="s">
        <v>32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17.399999999999999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17.399999999999999">
      <c r="A11" s="6"/>
      <c r="B11" s="6"/>
      <c r="C11" s="44"/>
      <c r="D11" s="6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"/>
      <c r="P11" s="11"/>
      <c r="Q11" s="6"/>
      <c r="R11" s="6"/>
    </row>
    <row r="12" spans="1:19" s="37" customFormat="1" ht="18">
      <c r="A12" s="41" t="s">
        <v>9</v>
      </c>
      <c r="B12" s="41"/>
      <c r="C12" s="45"/>
      <c r="D12" s="41"/>
      <c r="E12" s="41"/>
      <c r="F12" s="41"/>
      <c r="G12" s="41"/>
      <c r="H12" s="10"/>
      <c r="I12" s="41"/>
      <c r="J12" s="10"/>
      <c r="K12" s="41"/>
      <c r="L12" s="10"/>
      <c r="N12" s="9"/>
      <c r="P12" s="10" t="s">
        <v>37</v>
      </c>
      <c r="R12" s="41"/>
    </row>
    <row r="13" spans="1:19" s="37" customFormat="1" ht="18">
      <c r="A13" s="6" t="s">
        <v>33</v>
      </c>
      <c r="B13" s="41"/>
      <c r="C13" s="45"/>
      <c r="D13" s="41"/>
      <c r="E13" s="41"/>
      <c r="F13" s="41"/>
      <c r="G13" s="41"/>
      <c r="H13" s="10"/>
      <c r="I13" s="41"/>
      <c r="J13" s="10"/>
      <c r="K13" s="41"/>
      <c r="L13" s="10"/>
      <c r="M13" s="41"/>
      <c r="N13" s="10"/>
      <c r="P13" s="10"/>
      <c r="R13" s="42"/>
      <c r="S13" s="42"/>
    </row>
    <row r="14" spans="1:19" s="37" customFormat="1" ht="18">
      <c r="A14" s="41"/>
      <c r="B14" s="41"/>
      <c r="C14" s="45"/>
      <c r="D14" s="41"/>
      <c r="E14" s="41"/>
      <c r="F14" s="41"/>
      <c r="G14" s="41"/>
      <c r="H14" s="10"/>
      <c r="I14" s="41"/>
      <c r="J14" s="10"/>
      <c r="K14" s="41"/>
      <c r="L14" s="10"/>
      <c r="M14" s="41"/>
      <c r="N14" s="10"/>
      <c r="P14" s="10" t="s">
        <v>35</v>
      </c>
      <c r="R14" s="42"/>
      <c r="S14" s="42" t="s">
        <v>36</v>
      </c>
    </row>
    <row r="15" spans="1:19" s="23" customFormat="1" ht="17.399999999999999">
      <c r="A15" s="41" t="s">
        <v>34</v>
      </c>
      <c r="B15" s="43"/>
      <c r="C15" s="46"/>
      <c r="D15" s="43"/>
      <c r="E15" s="43"/>
      <c r="F15" s="43"/>
      <c r="G15" s="43"/>
      <c r="H15" s="12"/>
      <c r="I15" s="43"/>
      <c r="J15" s="12"/>
      <c r="K15" s="43"/>
      <c r="L15" s="12"/>
      <c r="M15" s="43"/>
      <c r="N15" s="12"/>
      <c r="O15" s="43"/>
      <c r="P15" s="12"/>
      <c r="Q15" s="43"/>
      <c r="R15" s="43"/>
    </row>
    <row r="16" spans="1:19" ht="15.75" customHeight="1" thickBot="1">
      <c r="A16" s="1"/>
      <c r="B16" s="7"/>
      <c r="C16" s="7"/>
      <c r="D16" s="7"/>
      <c r="E16" s="8"/>
      <c r="F16" s="8"/>
      <c r="G16" s="8"/>
      <c r="H16" s="13"/>
      <c r="I16" s="1"/>
      <c r="J16" s="13"/>
      <c r="K16" s="1"/>
      <c r="L16" s="13"/>
      <c r="M16" s="1"/>
      <c r="N16" s="13"/>
      <c r="O16" s="1"/>
      <c r="P16" s="13"/>
      <c r="Q16" s="1"/>
      <c r="R16" s="1"/>
    </row>
    <row r="17" spans="1:19" s="14" customFormat="1" ht="51.75" customHeight="1">
      <c r="A17" s="25" t="s">
        <v>0</v>
      </c>
      <c r="B17" s="26" t="s">
        <v>16</v>
      </c>
      <c r="C17" s="47" t="s">
        <v>17</v>
      </c>
      <c r="D17" s="26" t="s">
        <v>1</v>
      </c>
      <c r="E17" s="26" t="s">
        <v>18</v>
      </c>
      <c r="F17" s="26" t="s">
        <v>19</v>
      </c>
      <c r="G17" s="26" t="s">
        <v>130</v>
      </c>
      <c r="H17" s="52" t="s">
        <v>3</v>
      </c>
      <c r="I17" s="26" t="s">
        <v>4</v>
      </c>
      <c r="J17" s="52" t="s">
        <v>3</v>
      </c>
      <c r="K17" s="27" t="s">
        <v>131</v>
      </c>
      <c r="L17" s="52" t="s">
        <v>3</v>
      </c>
      <c r="M17" s="26" t="s">
        <v>5</v>
      </c>
      <c r="N17" s="52" t="s">
        <v>3</v>
      </c>
      <c r="O17" s="27" t="s">
        <v>2</v>
      </c>
      <c r="P17" s="52" t="s">
        <v>3</v>
      </c>
      <c r="Q17" s="26" t="s">
        <v>6</v>
      </c>
      <c r="R17" s="28" t="s">
        <v>7</v>
      </c>
      <c r="S17" s="66" t="s">
        <v>21</v>
      </c>
    </row>
    <row r="18" spans="1:19" s="14" customFormat="1" ht="45" customHeight="1">
      <c r="A18" s="61" t="s">
        <v>38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19" s="21" customFormat="1" ht="35.1" customHeight="1">
      <c r="A19" s="24">
        <v>1</v>
      </c>
      <c r="B19" s="16">
        <v>12</v>
      </c>
      <c r="C19" s="33" t="s">
        <v>70</v>
      </c>
      <c r="D19" s="31" t="s">
        <v>55</v>
      </c>
      <c r="E19" s="18" t="s">
        <v>28</v>
      </c>
      <c r="F19" s="30" t="s">
        <v>75</v>
      </c>
      <c r="G19" s="22">
        <v>1.5763888888888886E-2</v>
      </c>
      <c r="H19" s="53">
        <v>1</v>
      </c>
      <c r="I19" s="22">
        <v>5.0925925925925921E-4</v>
      </c>
      <c r="J19" s="53">
        <v>2</v>
      </c>
      <c r="K19" s="22">
        <v>5.28587962962963E-2</v>
      </c>
      <c r="L19" s="53">
        <v>2</v>
      </c>
      <c r="M19" s="22">
        <v>2.8935185185185189E-4</v>
      </c>
      <c r="N19" s="53">
        <v>2</v>
      </c>
      <c r="O19" s="22">
        <v>3.3692129629629627E-2</v>
      </c>
      <c r="P19" s="53">
        <v>2</v>
      </c>
      <c r="Q19" s="22">
        <v>0.10314814814814816</v>
      </c>
      <c r="R19" s="22"/>
      <c r="S19" s="24" t="s">
        <v>112</v>
      </c>
    </row>
    <row r="20" spans="1:19" s="21" customFormat="1" ht="35.1" customHeight="1">
      <c r="A20" s="24">
        <v>2</v>
      </c>
      <c r="B20" s="16">
        <v>11</v>
      </c>
      <c r="C20" s="49" t="s">
        <v>71</v>
      </c>
      <c r="D20" s="31" t="s">
        <v>55</v>
      </c>
      <c r="E20" s="19"/>
      <c r="F20" s="30" t="s">
        <v>74</v>
      </c>
      <c r="G20" s="22">
        <v>2.1516203703703704E-2</v>
      </c>
      <c r="H20" s="53">
        <v>2</v>
      </c>
      <c r="I20" s="22">
        <v>4.8611111111111104E-4</v>
      </c>
      <c r="J20" s="53">
        <v>1</v>
      </c>
      <c r="K20" s="22">
        <v>5.2824074074074079E-2</v>
      </c>
      <c r="L20" s="53">
        <v>1</v>
      </c>
      <c r="M20" s="22">
        <v>2.6620370370370372E-4</v>
      </c>
      <c r="N20" s="53">
        <v>1</v>
      </c>
      <c r="O20" s="22">
        <v>3.172453703703703E-2</v>
      </c>
      <c r="P20" s="53">
        <v>1</v>
      </c>
      <c r="Q20" s="22">
        <v>0.10684027777777778</v>
      </c>
      <c r="R20" s="22">
        <f>Q20-Q19</f>
        <v>3.6921296296296285E-3</v>
      </c>
      <c r="S20" s="24" t="s">
        <v>112</v>
      </c>
    </row>
    <row r="21" spans="1:19" s="21" customFormat="1" ht="35.1" customHeight="1">
      <c r="A21" s="24">
        <v>3</v>
      </c>
      <c r="B21" s="16">
        <v>13</v>
      </c>
      <c r="C21" s="49" t="s">
        <v>72</v>
      </c>
      <c r="D21" s="18" t="s">
        <v>73</v>
      </c>
      <c r="E21" s="18"/>
      <c r="F21" s="17" t="s">
        <v>30</v>
      </c>
      <c r="G21" s="22">
        <v>3.4166666666666672E-2</v>
      </c>
      <c r="H21" s="53">
        <v>3</v>
      </c>
      <c r="I21" s="22">
        <v>2.8472222222222219E-3</v>
      </c>
      <c r="J21" s="53">
        <v>3</v>
      </c>
      <c r="K21" s="22">
        <v>6.1666666666666668E-2</v>
      </c>
      <c r="L21" s="53">
        <v>3</v>
      </c>
      <c r="M21" s="22">
        <v>1.261574074074074E-3</v>
      </c>
      <c r="N21" s="53">
        <v>3</v>
      </c>
      <c r="O21" s="22">
        <v>4.2766203703703702E-2</v>
      </c>
      <c r="P21" s="53">
        <v>3</v>
      </c>
      <c r="Q21" s="22">
        <v>0.14273148148148149</v>
      </c>
      <c r="R21" s="22">
        <f>Q21-Q19</f>
        <v>3.9583333333333331E-2</v>
      </c>
      <c r="S21" s="24"/>
    </row>
    <row r="22" spans="1:19" s="14" customFormat="1" ht="45" customHeight="1">
      <c r="A22" s="61" t="s">
        <v>39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1:19" s="21" customFormat="1" ht="35.1" customHeight="1">
      <c r="A23" s="24">
        <v>1</v>
      </c>
      <c r="B23" s="16">
        <v>14</v>
      </c>
      <c r="C23" s="33" t="s">
        <v>76</v>
      </c>
      <c r="D23" s="31" t="s">
        <v>83</v>
      </c>
      <c r="E23" s="18" t="s">
        <v>25</v>
      </c>
      <c r="F23" s="30" t="s">
        <v>63</v>
      </c>
      <c r="G23" s="22">
        <v>1.849537037037037E-2</v>
      </c>
      <c r="H23" s="53">
        <v>3</v>
      </c>
      <c r="I23" s="22">
        <v>7.407407407407407E-4</v>
      </c>
      <c r="J23" s="53">
        <v>2</v>
      </c>
      <c r="K23" s="22">
        <v>4.1053240740740744E-2</v>
      </c>
      <c r="L23" s="53">
        <v>1</v>
      </c>
      <c r="M23" s="22">
        <v>4.6296296296296293E-4</v>
      </c>
      <c r="N23" s="53">
        <v>3</v>
      </c>
      <c r="O23" s="22">
        <v>3.0219907407407407E-2</v>
      </c>
      <c r="P23" s="53">
        <v>3</v>
      </c>
      <c r="Q23" s="22">
        <v>9.0995370370370365E-2</v>
      </c>
      <c r="R23" s="22"/>
      <c r="S23" s="24" t="s">
        <v>29</v>
      </c>
    </row>
    <row r="24" spans="1:19" s="21" customFormat="1" ht="35.1" customHeight="1">
      <c r="A24" s="24">
        <v>2</v>
      </c>
      <c r="B24" s="16">
        <v>17</v>
      </c>
      <c r="C24" s="33" t="s">
        <v>77</v>
      </c>
      <c r="D24" s="31" t="s">
        <v>84</v>
      </c>
      <c r="E24" s="19"/>
      <c r="F24" s="30" t="s">
        <v>63</v>
      </c>
      <c r="G24" s="22">
        <v>2.0532407407407405E-2</v>
      </c>
      <c r="H24" s="53">
        <v>4</v>
      </c>
      <c r="I24" s="22">
        <v>9.9537037037037042E-4</v>
      </c>
      <c r="J24" s="53">
        <v>3</v>
      </c>
      <c r="K24" s="22">
        <v>4.3854166666666666E-2</v>
      </c>
      <c r="L24" s="53">
        <v>2</v>
      </c>
      <c r="M24" s="22">
        <v>4.2824074074074075E-4</v>
      </c>
      <c r="N24" s="53">
        <v>2</v>
      </c>
      <c r="O24" s="22">
        <v>2.7453703703703702E-2</v>
      </c>
      <c r="P24" s="53">
        <v>1</v>
      </c>
      <c r="Q24" s="22">
        <v>9.3275462962962963E-2</v>
      </c>
      <c r="R24" s="22">
        <f>Q24-Q23</f>
        <v>2.2800925925925974E-3</v>
      </c>
      <c r="S24" s="24" t="s">
        <v>29</v>
      </c>
    </row>
    <row r="25" spans="1:19" s="21" customFormat="1" ht="35.1" customHeight="1">
      <c r="A25" s="24">
        <v>3</v>
      </c>
      <c r="B25" s="16">
        <v>16</v>
      </c>
      <c r="C25" s="49" t="s">
        <v>78</v>
      </c>
      <c r="D25" s="31" t="s">
        <v>85</v>
      </c>
      <c r="E25" s="18" t="s">
        <v>86</v>
      </c>
      <c r="F25" s="30" t="s">
        <v>61</v>
      </c>
      <c r="G25" s="22">
        <v>1.6747685185185185E-2</v>
      </c>
      <c r="H25" s="53">
        <v>1</v>
      </c>
      <c r="I25" s="22">
        <v>6.018518518518519E-4</v>
      </c>
      <c r="J25" s="53">
        <v>1</v>
      </c>
      <c r="K25" s="22">
        <v>4.6979166666666662E-2</v>
      </c>
      <c r="L25" s="53">
        <v>3</v>
      </c>
      <c r="M25" s="22">
        <v>4.1666666666666669E-4</v>
      </c>
      <c r="N25" s="53">
        <v>1</v>
      </c>
      <c r="O25" s="22">
        <v>2.9189814814814811E-2</v>
      </c>
      <c r="P25" s="53">
        <v>2</v>
      </c>
      <c r="Q25" s="22">
        <v>9.3946759259259258E-2</v>
      </c>
      <c r="R25" s="22">
        <f>Q25-Q23</f>
        <v>2.9513888888888923E-3</v>
      </c>
      <c r="S25" s="24" t="s">
        <v>86</v>
      </c>
    </row>
    <row r="26" spans="1:19" s="21" customFormat="1" ht="35.1" customHeight="1">
      <c r="A26" s="24">
        <v>4</v>
      </c>
      <c r="B26" s="16">
        <v>29</v>
      </c>
      <c r="C26" s="49" t="s">
        <v>79</v>
      </c>
      <c r="D26" s="31" t="s">
        <v>87</v>
      </c>
      <c r="E26" s="16"/>
      <c r="F26" s="30" t="s">
        <v>30</v>
      </c>
      <c r="G26" s="22">
        <v>1.7777777777777778E-2</v>
      </c>
      <c r="H26" s="53">
        <v>2</v>
      </c>
      <c r="I26" s="22">
        <v>1.0069444444444444E-3</v>
      </c>
      <c r="J26" s="53">
        <v>4</v>
      </c>
      <c r="K26" s="22">
        <v>4.8043981481481479E-2</v>
      </c>
      <c r="L26" s="53">
        <v>4</v>
      </c>
      <c r="M26" s="22">
        <v>5.0925925925925921E-4</v>
      </c>
      <c r="N26" s="53">
        <v>4</v>
      </c>
      <c r="O26" s="22">
        <v>3.30787037037037E-2</v>
      </c>
      <c r="P26" s="53">
        <v>6</v>
      </c>
      <c r="Q26" s="22">
        <v>0.10043981481481483</v>
      </c>
      <c r="R26" s="22">
        <f>Q26-Q23</f>
        <v>9.4444444444444636E-3</v>
      </c>
      <c r="S26" s="24" t="s">
        <v>86</v>
      </c>
    </row>
    <row r="27" spans="1:19" s="21" customFormat="1" ht="35.1" customHeight="1">
      <c r="A27" s="24">
        <v>5</v>
      </c>
      <c r="B27" s="16">
        <v>15</v>
      </c>
      <c r="C27" s="49" t="s">
        <v>80</v>
      </c>
      <c r="D27" s="31" t="s">
        <v>85</v>
      </c>
      <c r="E27" s="16"/>
      <c r="F27" s="30" t="s">
        <v>20</v>
      </c>
      <c r="G27" s="22">
        <v>2.3182870370370371E-2</v>
      </c>
      <c r="H27" s="53">
        <v>5</v>
      </c>
      <c r="I27" s="22">
        <v>1.9791666666666668E-3</v>
      </c>
      <c r="J27" s="53">
        <v>7</v>
      </c>
      <c r="K27" s="22">
        <v>4.9537037037037039E-2</v>
      </c>
      <c r="L27" s="53">
        <v>5</v>
      </c>
      <c r="M27" s="22">
        <v>5.5555555555555556E-4</v>
      </c>
      <c r="N27" s="53">
        <v>5</v>
      </c>
      <c r="O27" s="22">
        <v>3.3020833333333333E-2</v>
      </c>
      <c r="P27" s="53">
        <v>5</v>
      </c>
      <c r="Q27" s="22">
        <v>0.10829861111111111</v>
      </c>
      <c r="R27" s="22">
        <f>Q27-Q23</f>
        <v>1.7303240740740744E-2</v>
      </c>
      <c r="S27" s="24" t="s">
        <v>112</v>
      </c>
    </row>
    <row r="28" spans="1:19" s="21" customFormat="1" ht="35.1" customHeight="1">
      <c r="A28" s="24">
        <v>6</v>
      </c>
      <c r="B28" s="16">
        <v>18</v>
      </c>
      <c r="C28" s="49" t="s">
        <v>81</v>
      </c>
      <c r="D28" s="31" t="s">
        <v>88</v>
      </c>
      <c r="E28" s="16"/>
      <c r="F28" s="30" t="s">
        <v>89</v>
      </c>
      <c r="G28" s="22">
        <v>2.3240740740740742E-2</v>
      </c>
      <c r="H28" s="53">
        <v>6</v>
      </c>
      <c r="I28" s="22">
        <v>1.8287037037037037E-3</v>
      </c>
      <c r="J28" s="53">
        <v>6</v>
      </c>
      <c r="K28" s="22">
        <v>4.9722222222222223E-2</v>
      </c>
      <c r="L28" s="53">
        <v>6</v>
      </c>
      <c r="M28" s="22">
        <v>6.2500000000000001E-4</v>
      </c>
      <c r="N28" s="53">
        <v>6</v>
      </c>
      <c r="O28" s="22">
        <v>3.6909722222222226E-2</v>
      </c>
      <c r="P28" s="53">
        <v>7</v>
      </c>
      <c r="Q28" s="22">
        <v>0.11234953703703704</v>
      </c>
      <c r="R28" s="22">
        <f>Q28-Q23</f>
        <v>2.1354166666666674E-2</v>
      </c>
      <c r="S28" s="24"/>
    </row>
    <row r="29" spans="1:19" s="21" customFormat="1" ht="35.1" customHeight="1">
      <c r="A29" s="24">
        <v>7</v>
      </c>
      <c r="B29" s="16">
        <v>19</v>
      </c>
      <c r="C29" s="49" t="s">
        <v>82</v>
      </c>
      <c r="D29" s="31" t="s">
        <v>87</v>
      </c>
      <c r="E29" s="16"/>
      <c r="F29" s="30" t="s">
        <v>20</v>
      </c>
      <c r="G29" s="22">
        <v>2.7175925925925926E-2</v>
      </c>
      <c r="H29" s="53">
        <v>7</v>
      </c>
      <c r="I29" s="22">
        <v>1.5856481481481479E-3</v>
      </c>
      <c r="J29" s="53">
        <v>5</v>
      </c>
      <c r="K29" s="22">
        <v>5.5231481481481486E-2</v>
      </c>
      <c r="L29" s="53">
        <v>7</v>
      </c>
      <c r="M29" s="22">
        <v>8.6805555555555551E-4</v>
      </c>
      <c r="N29" s="53">
        <v>7</v>
      </c>
      <c r="O29" s="22">
        <v>3.2187500000000001E-2</v>
      </c>
      <c r="P29" s="53">
        <v>4</v>
      </c>
      <c r="Q29" s="22">
        <v>0.11707175925925926</v>
      </c>
      <c r="R29" s="22">
        <f>Q29-Q23</f>
        <v>2.6076388888888899E-2</v>
      </c>
      <c r="S29" s="24"/>
    </row>
    <row r="30" spans="1:19" s="20" customFormat="1" ht="45" customHeight="1">
      <c r="A30" s="61" t="s">
        <v>40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s="21" customFormat="1" ht="35.1" customHeight="1">
      <c r="A31" s="24">
        <v>1</v>
      </c>
      <c r="B31" s="16">
        <v>21</v>
      </c>
      <c r="C31" s="33" t="s">
        <v>90</v>
      </c>
      <c r="D31" s="31" t="s">
        <v>96</v>
      </c>
      <c r="E31" s="18" t="s">
        <v>86</v>
      </c>
      <c r="F31" s="32" t="s">
        <v>103</v>
      </c>
      <c r="G31" s="22">
        <v>1.8391203703703705E-2</v>
      </c>
      <c r="H31" s="53">
        <v>1</v>
      </c>
      <c r="I31" s="22">
        <v>8.6805555555555551E-4</v>
      </c>
      <c r="J31" s="53">
        <v>2</v>
      </c>
      <c r="K31" s="22">
        <v>4.6504629629629625E-2</v>
      </c>
      <c r="L31" s="53">
        <v>2</v>
      </c>
      <c r="M31" s="22">
        <v>3.9351851851851852E-4</v>
      </c>
      <c r="N31" s="53">
        <v>2</v>
      </c>
      <c r="O31" s="22">
        <v>3.0706018518518521E-2</v>
      </c>
      <c r="P31" s="53">
        <v>3</v>
      </c>
      <c r="Q31" s="22">
        <v>9.6886574074074083E-2</v>
      </c>
      <c r="R31" s="22"/>
      <c r="S31" s="24" t="s">
        <v>86</v>
      </c>
    </row>
    <row r="32" spans="1:19" s="21" customFormat="1" ht="35.1" customHeight="1">
      <c r="A32" s="24">
        <v>2</v>
      </c>
      <c r="B32" s="16">
        <v>23</v>
      </c>
      <c r="C32" s="33" t="s">
        <v>91</v>
      </c>
      <c r="D32" s="31" t="s">
        <v>97</v>
      </c>
      <c r="E32" s="18"/>
      <c r="F32" s="32" t="s">
        <v>63</v>
      </c>
      <c r="G32" s="22">
        <v>2.1759259259259259E-2</v>
      </c>
      <c r="H32" s="53">
        <v>4</v>
      </c>
      <c r="I32" s="22">
        <v>1.8055555555555557E-3</v>
      </c>
      <c r="J32" s="53">
        <v>7</v>
      </c>
      <c r="K32" s="22">
        <v>4.702546296296297E-2</v>
      </c>
      <c r="L32" s="53">
        <v>3</v>
      </c>
      <c r="M32" s="22">
        <v>7.7546296296296304E-4</v>
      </c>
      <c r="N32" s="53">
        <v>5</v>
      </c>
      <c r="O32" s="22">
        <v>2.8680555555555553E-2</v>
      </c>
      <c r="P32" s="53">
        <v>1</v>
      </c>
      <c r="Q32" s="22">
        <v>0.10006944444444445</v>
      </c>
      <c r="R32" s="22">
        <f>Q32-Q31</f>
        <v>3.1828703703703637E-3</v>
      </c>
      <c r="S32" s="24" t="s">
        <v>86</v>
      </c>
    </row>
    <row r="33" spans="1:19" s="21" customFormat="1" ht="35.1" customHeight="1">
      <c r="A33" s="24">
        <v>3</v>
      </c>
      <c r="B33" s="16">
        <v>24</v>
      </c>
      <c r="C33" s="33" t="s">
        <v>92</v>
      </c>
      <c r="D33" s="31" t="s">
        <v>98</v>
      </c>
      <c r="E33" s="18"/>
      <c r="F33" s="32" t="s">
        <v>106</v>
      </c>
      <c r="G33" s="22">
        <v>2.011574074074074E-2</v>
      </c>
      <c r="H33" s="53">
        <v>2</v>
      </c>
      <c r="I33" s="22">
        <v>1.4351851851851854E-3</v>
      </c>
      <c r="J33" s="53">
        <v>5</v>
      </c>
      <c r="K33" s="22">
        <v>5.0104166666666672E-2</v>
      </c>
      <c r="L33" s="53">
        <v>4</v>
      </c>
      <c r="M33" s="22">
        <v>4.7453703703703704E-4</v>
      </c>
      <c r="N33" s="53">
        <v>3</v>
      </c>
      <c r="O33" s="22">
        <v>2.9675925925925925E-2</v>
      </c>
      <c r="P33" s="53">
        <v>2</v>
      </c>
      <c r="Q33" s="22">
        <v>0.10182870370370371</v>
      </c>
      <c r="R33" s="22">
        <f>Q33-Q31</f>
        <v>4.9421296296296297E-3</v>
      </c>
      <c r="S33" s="24" t="s">
        <v>112</v>
      </c>
    </row>
    <row r="34" spans="1:19" s="21" customFormat="1" ht="35.1" customHeight="1">
      <c r="A34" s="24">
        <v>4</v>
      </c>
      <c r="B34" s="16">
        <v>22</v>
      </c>
      <c r="C34" s="33" t="s">
        <v>93</v>
      </c>
      <c r="D34" s="31" t="s">
        <v>99</v>
      </c>
      <c r="E34" s="18"/>
      <c r="F34" s="32" t="s">
        <v>63</v>
      </c>
      <c r="G34" s="22">
        <v>2.0902777777777781E-2</v>
      </c>
      <c r="H34" s="53">
        <v>3</v>
      </c>
      <c r="I34" s="22">
        <v>1.3657407407407409E-3</v>
      </c>
      <c r="J34" s="53">
        <v>4</v>
      </c>
      <c r="K34" s="22">
        <v>4.5821759259259263E-2</v>
      </c>
      <c r="L34" s="53">
        <v>1</v>
      </c>
      <c r="M34" s="22">
        <v>7.9861111111111105E-4</v>
      </c>
      <c r="N34" s="53">
        <v>6</v>
      </c>
      <c r="O34" s="22">
        <v>3.4791666666666672E-2</v>
      </c>
      <c r="P34" s="53">
        <v>5</v>
      </c>
      <c r="Q34" s="22">
        <v>0.1037037037037037</v>
      </c>
      <c r="R34" s="22">
        <f>Q34-Q31</f>
        <v>6.8171296296296174E-3</v>
      </c>
      <c r="S34" s="24" t="s">
        <v>112</v>
      </c>
    </row>
    <row r="35" spans="1:19" s="21" customFormat="1" ht="35.1" customHeight="1">
      <c r="A35" s="24">
        <v>5</v>
      </c>
      <c r="B35" s="16">
        <v>20</v>
      </c>
      <c r="C35" s="33" t="s">
        <v>94</v>
      </c>
      <c r="D35" s="31" t="s">
        <v>100</v>
      </c>
      <c r="E35" s="18"/>
      <c r="F35" s="30" t="s">
        <v>63</v>
      </c>
      <c r="G35" s="22">
        <v>2.5891203703703704E-2</v>
      </c>
      <c r="H35" s="53">
        <v>6</v>
      </c>
      <c r="I35" s="22">
        <v>1.3194444444444443E-3</v>
      </c>
      <c r="J35" s="53">
        <v>3</v>
      </c>
      <c r="K35" s="22">
        <v>5.1562500000000004E-2</v>
      </c>
      <c r="L35" s="53">
        <v>6</v>
      </c>
      <c r="M35" s="22">
        <v>4.8611111111111104E-4</v>
      </c>
      <c r="N35" s="53">
        <v>4</v>
      </c>
      <c r="O35" s="22">
        <v>3.5243055555555555E-2</v>
      </c>
      <c r="P35" s="53">
        <v>6</v>
      </c>
      <c r="Q35" s="22">
        <v>0.11451388888888887</v>
      </c>
      <c r="R35" s="22">
        <f>Q35-Q31</f>
        <v>1.762731481481479E-2</v>
      </c>
      <c r="S35" s="24"/>
    </row>
    <row r="36" spans="1:19" s="21" customFormat="1" ht="35.1" customHeight="1">
      <c r="A36" s="24">
        <v>6</v>
      </c>
      <c r="B36" s="16">
        <v>38</v>
      </c>
      <c r="C36" s="33" t="s">
        <v>95</v>
      </c>
      <c r="D36" s="31" t="s">
        <v>101</v>
      </c>
      <c r="E36" s="18"/>
      <c r="F36" s="30" t="s">
        <v>105</v>
      </c>
      <c r="G36" s="22">
        <v>2.8634259259259262E-2</v>
      </c>
      <c r="H36" s="53">
        <v>7</v>
      </c>
      <c r="I36" s="22">
        <v>5.4398148148148144E-4</v>
      </c>
      <c r="J36" s="53">
        <v>1</v>
      </c>
      <c r="K36" s="22">
        <v>5.2349537037037042E-2</v>
      </c>
      <c r="L36" s="53">
        <v>7</v>
      </c>
      <c r="M36" s="22">
        <v>3.8194444444444446E-4</v>
      </c>
      <c r="N36" s="53">
        <v>1</v>
      </c>
      <c r="O36" s="22">
        <v>3.3275462962962958E-2</v>
      </c>
      <c r="P36" s="53">
        <v>4</v>
      </c>
      <c r="Q36" s="22">
        <v>0.11497685185185186</v>
      </c>
      <c r="R36" s="22">
        <f>Q36-Q31</f>
        <v>1.8090277777777775E-2</v>
      </c>
      <c r="S36" s="24"/>
    </row>
    <row r="37" spans="1:19" s="21" customFormat="1" ht="35.1" customHeight="1">
      <c r="A37" s="24">
        <v>7</v>
      </c>
      <c r="B37" s="16">
        <v>10</v>
      </c>
      <c r="C37" s="33" t="s">
        <v>23</v>
      </c>
      <c r="D37" s="31" t="s">
        <v>102</v>
      </c>
      <c r="E37" s="18"/>
      <c r="F37" s="30" t="s">
        <v>104</v>
      </c>
      <c r="G37" s="22">
        <v>2.2905092592592591E-2</v>
      </c>
      <c r="H37" s="53">
        <v>5</v>
      </c>
      <c r="I37" s="22">
        <v>1.7939814814814815E-3</v>
      </c>
      <c r="J37" s="53">
        <v>6</v>
      </c>
      <c r="K37" s="22">
        <v>5.0347222222222217E-2</v>
      </c>
      <c r="L37" s="53">
        <v>5</v>
      </c>
      <c r="M37" s="22">
        <v>8.2175925925925917E-4</v>
      </c>
      <c r="N37" s="53">
        <v>7</v>
      </c>
      <c r="O37" s="22">
        <v>4.0057870370370369E-2</v>
      </c>
      <c r="P37" s="53">
        <v>7</v>
      </c>
      <c r="Q37" s="22">
        <v>0.11594907407407407</v>
      </c>
      <c r="R37" s="22">
        <f>Q37-Q31</f>
        <v>1.9062499999999982E-2</v>
      </c>
      <c r="S37" s="24"/>
    </row>
    <row r="38" spans="1:19" s="21" customFormat="1" ht="45" customHeight="1">
      <c r="A38" s="61" t="s">
        <v>41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s="21" customFormat="1" ht="35.1" customHeight="1">
      <c r="A39" s="24">
        <v>1</v>
      </c>
      <c r="B39" s="16">
        <v>28</v>
      </c>
      <c r="C39" s="33" t="s">
        <v>107</v>
      </c>
      <c r="D39" s="31" t="s">
        <v>111</v>
      </c>
      <c r="E39" s="18" t="s">
        <v>112</v>
      </c>
      <c r="F39" s="32" t="s">
        <v>115</v>
      </c>
      <c r="G39" s="22">
        <v>2.1250000000000002E-2</v>
      </c>
      <c r="H39" s="53">
        <v>1</v>
      </c>
      <c r="I39" s="22">
        <v>1.5393518518518519E-3</v>
      </c>
      <c r="J39" s="53">
        <v>1</v>
      </c>
      <c r="K39" s="22">
        <v>5.4201388888888889E-2</v>
      </c>
      <c r="L39" s="53">
        <v>2</v>
      </c>
      <c r="M39" s="22">
        <v>1.4814814814814814E-3</v>
      </c>
      <c r="N39" s="53">
        <v>3</v>
      </c>
      <c r="O39" s="22">
        <v>3.5358796296296298E-2</v>
      </c>
      <c r="P39" s="53">
        <v>1</v>
      </c>
      <c r="Q39" s="22">
        <v>0.11385416666666666</v>
      </c>
      <c r="R39" s="22"/>
      <c r="S39" s="24"/>
    </row>
    <row r="40" spans="1:19" s="21" customFormat="1" ht="35.1" customHeight="1">
      <c r="A40" s="24">
        <v>2</v>
      </c>
      <c r="B40" s="16">
        <v>27</v>
      </c>
      <c r="C40" s="33" t="s">
        <v>108</v>
      </c>
      <c r="D40" s="31" t="s">
        <v>66</v>
      </c>
      <c r="E40" s="18"/>
      <c r="F40" s="32" t="s">
        <v>114</v>
      </c>
      <c r="G40" s="22">
        <v>2.9652777777777778E-2</v>
      </c>
      <c r="H40" s="53">
        <v>3</v>
      </c>
      <c r="I40" s="22">
        <v>2.1990740740740742E-3</v>
      </c>
      <c r="J40" s="53">
        <v>3</v>
      </c>
      <c r="K40" s="22">
        <v>4.7824074074074074E-2</v>
      </c>
      <c r="L40" s="53">
        <v>1</v>
      </c>
      <c r="M40" s="22">
        <v>6.134259259259259E-4</v>
      </c>
      <c r="N40" s="53">
        <v>1</v>
      </c>
      <c r="O40" s="22">
        <v>4.0023148148148148E-2</v>
      </c>
      <c r="P40" s="53">
        <v>3</v>
      </c>
      <c r="Q40" s="22">
        <v>0.12033564814814814</v>
      </c>
      <c r="R40" s="22">
        <f>Q40-Q39</f>
        <v>6.481481481481477E-3</v>
      </c>
      <c r="S40" s="24"/>
    </row>
    <row r="41" spans="1:19" s="21" customFormat="1" ht="35.1" customHeight="1">
      <c r="A41" s="24">
        <v>3</v>
      </c>
      <c r="B41" s="16">
        <v>39</v>
      </c>
      <c r="C41" s="33" t="s">
        <v>109</v>
      </c>
      <c r="D41" s="31" t="s">
        <v>66</v>
      </c>
      <c r="E41" s="18"/>
      <c r="F41" s="32" t="s">
        <v>116</v>
      </c>
      <c r="G41" s="22">
        <v>2.2418981481481481E-2</v>
      </c>
      <c r="H41" s="53">
        <v>2</v>
      </c>
      <c r="I41" s="22">
        <v>1.6666666666666668E-3</v>
      </c>
      <c r="J41" s="53">
        <v>2</v>
      </c>
      <c r="K41" s="22">
        <v>5.707175925925926E-2</v>
      </c>
      <c r="L41" s="53">
        <v>3</v>
      </c>
      <c r="M41" s="22">
        <v>1.423611111111111E-3</v>
      </c>
      <c r="N41" s="53">
        <v>2</v>
      </c>
      <c r="O41" s="22">
        <v>3.8067129629629631E-2</v>
      </c>
      <c r="P41" s="53">
        <v>2</v>
      </c>
      <c r="Q41" s="22">
        <v>0.12065972222222222</v>
      </c>
      <c r="R41" s="22">
        <f>Q41-Q39</f>
        <v>6.8055555555555647E-3</v>
      </c>
      <c r="S41" s="24"/>
    </row>
    <row r="42" spans="1:19" s="21" customFormat="1" ht="35.1" customHeight="1">
      <c r="A42" s="24"/>
      <c r="B42" s="16">
        <v>25</v>
      </c>
      <c r="C42" s="33" t="s">
        <v>110</v>
      </c>
      <c r="D42" s="31" t="s">
        <v>113</v>
      </c>
      <c r="E42" s="18"/>
      <c r="F42" s="32" t="s">
        <v>63</v>
      </c>
      <c r="G42" s="22" t="s">
        <v>69</v>
      </c>
      <c r="H42" s="53"/>
      <c r="I42" s="22"/>
      <c r="J42" s="53"/>
      <c r="K42" s="22"/>
      <c r="L42" s="53"/>
      <c r="M42" s="22"/>
      <c r="N42" s="53"/>
      <c r="O42" s="22"/>
      <c r="P42" s="53"/>
      <c r="Q42" s="22"/>
      <c r="R42" s="22"/>
      <c r="S42" s="24"/>
    </row>
    <row r="43" spans="1:19" s="21" customFormat="1" ht="45" customHeight="1">
      <c r="A43" s="61" t="s">
        <v>42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 s="21" customFormat="1" ht="35.1" customHeight="1">
      <c r="A44" s="24">
        <v>1</v>
      </c>
      <c r="B44" s="16">
        <v>30</v>
      </c>
      <c r="C44" s="33" t="s">
        <v>117</v>
      </c>
      <c r="D44" s="18" t="s">
        <v>118</v>
      </c>
      <c r="E44" s="18" t="s">
        <v>25</v>
      </c>
      <c r="F44" s="17" t="s">
        <v>119</v>
      </c>
      <c r="G44" s="22">
        <v>2.2615740740740742E-2</v>
      </c>
      <c r="H44" s="53">
        <v>1</v>
      </c>
      <c r="I44" s="22">
        <v>1.689814814814815E-3</v>
      </c>
      <c r="J44" s="53">
        <v>1</v>
      </c>
      <c r="K44" s="22">
        <v>5.2835648148148145E-2</v>
      </c>
      <c r="L44" s="53">
        <v>1</v>
      </c>
      <c r="M44" s="22">
        <v>5.9027777777777778E-4</v>
      </c>
      <c r="N44" s="53">
        <v>1</v>
      </c>
      <c r="O44" s="22">
        <v>3.9398148148148147E-2</v>
      </c>
      <c r="P44" s="53">
        <v>1</v>
      </c>
      <c r="Q44" s="22">
        <v>0.11715277777777777</v>
      </c>
      <c r="R44" s="22"/>
      <c r="S44" s="24"/>
    </row>
    <row r="45" spans="1:19" s="21" customFormat="1" ht="45" customHeight="1">
      <c r="A45" s="61" t="s">
        <v>56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19" s="21" customFormat="1" ht="35.1" customHeight="1">
      <c r="A46" s="24">
        <v>1</v>
      </c>
      <c r="B46" s="16">
        <v>1</v>
      </c>
      <c r="C46" s="33" t="s">
        <v>27</v>
      </c>
      <c r="D46" s="31" t="s">
        <v>55</v>
      </c>
      <c r="E46" s="18"/>
      <c r="F46" s="32" t="s">
        <v>61</v>
      </c>
      <c r="G46" s="22">
        <v>1.8159722222222219E-2</v>
      </c>
      <c r="H46" s="53">
        <v>1</v>
      </c>
      <c r="I46" s="22">
        <v>9.9537037037037042E-4</v>
      </c>
      <c r="J46" s="53">
        <v>1</v>
      </c>
      <c r="K46" s="22">
        <v>4.6851851851851846E-2</v>
      </c>
      <c r="L46" s="53">
        <v>1</v>
      </c>
      <c r="M46" s="22">
        <v>4.7453703703703704E-4</v>
      </c>
      <c r="N46" s="53">
        <v>1</v>
      </c>
      <c r="O46" s="22">
        <v>3.2337962962962964E-2</v>
      </c>
      <c r="P46" s="53">
        <v>1</v>
      </c>
      <c r="Q46" s="22">
        <v>9.8842592592592593E-2</v>
      </c>
      <c r="R46" s="22"/>
      <c r="S46" s="24" t="s">
        <v>29</v>
      </c>
    </row>
    <row r="47" spans="1:19" s="21" customFormat="1" ht="35.1" customHeight="1">
      <c r="A47" s="24"/>
      <c r="B47" s="16">
        <v>3</v>
      </c>
      <c r="C47" s="33" t="s">
        <v>57</v>
      </c>
      <c r="D47" s="31" t="s">
        <v>59</v>
      </c>
      <c r="E47" s="18"/>
      <c r="F47" s="30" t="s">
        <v>62</v>
      </c>
      <c r="G47" s="22" t="s">
        <v>68</v>
      </c>
      <c r="H47" s="53"/>
      <c r="I47" s="22"/>
      <c r="J47" s="53"/>
      <c r="K47" s="22"/>
      <c r="L47" s="53"/>
      <c r="M47" s="22"/>
      <c r="N47" s="53"/>
      <c r="O47" s="22"/>
      <c r="P47" s="53"/>
      <c r="Q47" s="22"/>
      <c r="R47" s="22"/>
      <c r="S47" s="24"/>
    </row>
    <row r="48" spans="1:19" s="21" customFormat="1" ht="35.1" customHeight="1">
      <c r="A48" s="24"/>
      <c r="B48" s="16">
        <v>2</v>
      </c>
      <c r="C48" s="33" t="s">
        <v>58</v>
      </c>
      <c r="D48" s="31" t="s">
        <v>60</v>
      </c>
      <c r="E48" s="18"/>
      <c r="F48" s="30" t="s">
        <v>26</v>
      </c>
      <c r="G48" s="22" t="s">
        <v>69</v>
      </c>
      <c r="H48" s="53"/>
      <c r="I48" s="22"/>
      <c r="J48" s="53"/>
      <c r="K48" s="22"/>
      <c r="L48" s="53"/>
      <c r="M48" s="22"/>
      <c r="N48" s="53"/>
      <c r="O48" s="22"/>
      <c r="P48" s="53"/>
      <c r="Q48" s="22"/>
      <c r="R48" s="22"/>
      <c r="S48" s="24"/>
    </row>
    <row r="49" spans="1:19" s="21" customFormat="1" ht="45" customHeight="1">
      <c r="A49" s="61" t="s">
        <v>43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1:19" s="21" customFormat="1" ht="35.1" customHeight="1">
      <c r="A50" s="24">
        <v>1</v>
      </c>
      <c r="B50" s="16">
        <v>4</v>
      </c>
      <c r="C50" s="33" t="s">
        <v>65</v>
      </c>
      <c r="D50" s="31" t="s">
        <v>66</v>
      </c>
      <c r="E50" s="18"/>
      <c r="F50" s="29" t="s">
        <v>63</v>
      </c>
      <c r="G50" s="22">
        <v>2.9560185185185189E-2</v>
      </c>
      <c r="H50" s="53">
        <v>2</v>
      </c>
      <c r="I50" s="22">
        <v>1.0763888888888889E-3</v>
      </c>
      <c r="J50" s="53">
        <v>1</v>
      </c>
      <c r="K50" s="22">
        <v>5.0543981481481481E-2</v>
      </c>
      <c r="L50" s="53">
        <v>1</v>
      </c>
      <c r="M50" s="22">
        <v>4.1666666666666669E-4</v>
      </c>
      <c r="N50" s="53">
        <v>1</v>
      </c>
      <c r="O50" s="22">
        <v>3.3171296296296296E-2</v>
      </c>
      <c r="P50" s="53">
        <v>1</v>
      </c>
      <c r="Q50" s="22">
        <v>0.11479166666666667</v>
      </c>
      <c r="R50" s="22"/>
      <c r="S50" s="24" t="s">
        <v>112</v>
      </c>
    </row>
    <row r="51" spans="1:19" s="21" customFormat="1" ht="35.1" customHeight="1">
      <c r="A51" s="24">
        <v>2</v>
      </c>
      <c r="B51" s="16">
        <v>5</v>
      </c>
      <c r="C51" s="33" t="s">
        <v>24</v>
      </c>
      <c r="D51" s="31" t="s">
        <v>67</v>
      </c>
      <c r="E51" s="18"/>
      <c r="F51" s="29" t="s">
        <v>64</v>
      </c>
      <c r="G51" s="22">
        <v>2.2349537037037032E-2</v>
      </c>
      <c r="H51" s="53">
        <v>1</v>
      </c>
      <c r="I51" s="22">
        <v>1.6087962962962963E-3</v>
      </c>
      <c r="J51" s="53">
        <v>2</v>
      </c>
      <c r="K51" s="22">
        <v>5.9421296296296298E-2</v>
      </c>
      <c r="L51" s="53">
        <v>2</v>
      </c>
      <c r="M51" s="22">
        <v>1.0532407407407407E-3</v>
      </c>
      <c r="N51" s="53">
        <v>2</v>
      </c>
      <c r="O51" s="22">
        <v>4.2569444444444444E-2</v>
      </c>
      <c r="P51" s="53">
        <v>2</v>
      </c>
      <c r="Q51" s="22">
        <v>0.12703703703703703</v>
      </c>
      <c r="R51" s="22">
        <f>Q51-Q50</f>
        <v>1.2245370370370365E-2</v>
      </c>
      <c r="S51" s="24"/>
    </row>
    <row r="52" spans="1:19" s="21" customFormat="1" ht="45" customHeight="1">
      <c r="A52" s="61" t="s">
        <v>44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1:19" s="21" customFormat="1" ht="58.8" customHeight="1">
      <c r="A53" s="24">
        <v>1</v>
      </c>
      <c r="B53" s="16">
        <v>41</v>
      </c>
      <c r="C53" s="33" t="s">
        <v>120</v>
      </c>
      <c r="D53" s="31" t="s">
        <v>124</v>
      </c>
      <c r="E53" s="18"/>
      <c r="F53" s="30" t="s">
        <v>105</v>
      </c>
      <c r="G53" s="22">
        <v>1.8055555555555557E-2</v>
      </c>
      <c r="H53" s="53">
        <v>3</v>
      </c>
      <c r="I53" s="22">
        <v>8.2175925925925917E-4</v>
      </c>
      <c r="J53" s="53">
        <v>4</v>
      </c>
      <c r="K53" s="22">
        <v>4.3124999999999997E-2</v>
      </c>
      <c r="L53" s="53">
        <v>1</v>
      </c>
      <c r="M53" s="22">
        <v>3.4722222222222224E-4</v>
      </c>
      <c r="N53" s="53">
        <v>4</v>
      </c>
      <c r="O53" s="22">
        <v>2.4583333333333332E-2</v>
      </c>
      <c r="P53" s="53">
        <v>1</v>
      </c>
      <c r="Q53" s="22">
        <v>8.6956018518518516E-2</v>
      </c>
      <c r="R53" s="22"/>
      <c r="S53" s="24"/>
    </row>
    <row r="54" spans="1:19" s="21" customFormat="1" ht="58.8" customHeight="1">
      <c r="A54" s="24">
        <v>2</v>
      </c>
      <c r="B54" s="16">
        <v>44</v>
      </c>
      <c r="C54" s="33" t="s">
        <v>121</v>
      </c>
      <c r="D54" s="31" t="s">
        <v>125</v>
      </c>
      <c r="E54" s="18"/>
      <c r="F54" s="30" t="s">
        <v>61</v>
      </c>
      <c r="G54" s="22">
        <v>1.6840277777777777E-2</v>
      </c>
      <c r="H54" s="53">
        <v>1</v>
      </c>
      <c r="I54" s="22">
        <v>3.0092592592592595E-4</v>
      </c>
      <c r="J54" s="53">
        <v>1</v>
      </c>
      <c r="K54" s="22">
        <v>4.7534722222222221E-2</v>
      </c>
      <c r="L54" s="53">
        <v>3</v>
      </c>
      <c r="M54" s="22">
        <v>2.0833333333333335E-4</v>
      </c>
      <c r="N54" s="53">
        <v>1</v>
      </c>
      <c r="O54" s="22">
        <v>2.5289351851851851E-2</v>
      </c>
      <c r="P54" s="53">
        <v>2</v>
      </c>
      <c r="Q54" s="22">
        <v>9.0208333333333335E-2</v>
      </c>
      <c r="R54" s="22">
        <f>Q54-Q53</f>
        <v>3.252314814814819E-3</v>
      </c>
      <c r="S54" s="24"/>
    </row>
    <row r="55" spans="1:19" s="21" customFormat="1" ht="58.8" customHeight="1">
      <c r="A55" s="24">
        <v>3</v>
      </c>
      <c r="B55" s="16">
        <v>42</v>
      </c>
      <c r="C55" s="33" t="s">
        <v>123</v>
      </c>
      <c r="D55" s="31" t="s">
        <v>126</v>
      </c>
      <c r="E55" s="18"/>
      <c r="F55" s="30" t="s">
        <v>128</v>
      </c>
      <c r="G55" s="22">
        <v>1.726851851851852E-2</v>
      </c>
      <c r="H55" s="53">
        <v>2</v>
      </c>
      <c r="I55" s="22">
        <v>4.1666666666666669E-4</v>
      </c>
      <c r="J55" s="53">
        <v>3</v>
      </c>
      <c r="K55" s="22">
        <v>4.597222222222222E-2</v>
      </c>
      <c r="L55" s="53">
        <v>2</v>
      </c>
      <c r="M55" s="22">
        <v>2.199074074074074E-4</v>
      </c>
      <c r="N55" s="53">
        <v>2</v>
      </c>
      <c r="O55" s="22">
        <v>2.9583333333333336E-2</v>
      </c>
      <c r="P55" s="53">
        <v>3</v>
      </c>
      <c r="Q55" s="22">
        <v>9.347222222222222E-2</v>
      </c>
      <c r="R55" s="22">
        <f>Q55-Q53</f>
        <v>6.5162037037037046E-3</v>
      </c>
      <c r="S55" s="24"/>
    </row>
    <row r="56" spans="1:19" s="21" customFormat="1" ht="58.8" customHeight="1">
      <c r="A56" s="24">
        <v>4</v>
      </c>
      <c r="B56" s="16">
        <v>40</v>
      </c>
      <c r="C56" s="33" t="s">
        <v>122</v>
      </c>
      <c r="D56" s="31" t="s">
        <v>127</v>
      </c>
      <c r="E56" s="18"/>
      <c r="F56" s="30" t="s">
        <v>106</v>
      </c>
      <c r="G56" s="22">
        <v>2.372685185185185E-2</v>
      </c>
      <c r="H56" s="53">
        <v>4</v>
      </c>
      <c r="I56" s="22">
        <v>3.1250000000000001E-4</v>
      </c>
      <c r="J56" s="53">
        <v>2</v>
      </c>
      <c r="K56" s="22">
        <v>5.078703703703704E-2</v>
      </c>
      <c r="L56" s="53">
        <v>4</v>
      </c>
      <c r="M56" s="22">
        <v>2.199074074074074E-4</v>
      </c>
      <c r="N56" s="53">
        <v>2</v>
      </c>
      <c r="O56" s="22">
        <v>3.8715277777777779E-2</v>
      </c>
      <c r="P56" s="53">
        <v>4</v>
      </c>
      <c r="Q56" s="22">
        <v>0.11378472222222223</v>
      </c>
      <c r="R56" s="22">
        <f>Q56-Q53</f>
        <v>2.6828703703703716E-2</v>
      </c>
      <c r="S56" s="24"/>
    </row>
    <row r="57" spans="1:19" ht="18" customHeight="1">
      <c r="A57" s="2"/>
      <c r="B57" s="2"/>
      <c r="D57" s="3"/>
      <c r="E57" s="2"/>
      <c r="F57" s="2"/>
      <c r="G57" s="4"/>
      <c r="H57" s="54"/>
      <c r="I57" s="2"/>
      <c r="J57" s="54"/>
      <c r="K57" s="5"/>
      <c r="L57" s="56"/>
      <c r="M57" s="2"/>
      <c r="N57" s="54"/>
      <c r="O57" s="5"/>
      <c r="P57" s="59"/>
      <c r="Q57" s="2"/>
      <c r="R57" s="2"/>
    </row>
    <row r="58" spans="1:19" ht="18" customHeight="1">
      <c r="A58" s="2"/>
      <c r="B58" s="2"/>
      <c r="D58" s="3"/>
      <c r="E58" s="2"/>
      <c r="F58" s="2"/>
      <c r="G58" s="4"/>
      <c r="H58" s="54"/>
      <c r="I58" s="2"/>
      <c r="J58" s="54"/>
      <c r="K58" s="5"/>
      <c r="L58" s="56"/>
      <c r="M58" s="2"/>
      <c r="N58" s="54"/>
      <c r="O58" s="5"/>
      <c r="P58" s="59"/>
      <c r="Q58" s="2"/>
      <c r="R58" s="2"/>
    </row>
    <row r="59" spans="1:19" s="37" customFormat="1" ht="18" customHeight="1">
      <c r="A59" s="34" t="s">
        <v>49</v>
      </c>
      <c r="B59" s="35"/>
      <c r="C59" s="34"/>
      <c r="D59" s="34"/>
      <c r="E59" s="35"/>
      <c r="F59" s="35"/>
      <c r="G59" s="40"/>
      <c r="H59" s="54"/>
      <c r="I59" s="35"/>
      <c r="J59" s="54"/>
      <c r="K59" s="36"/>
      <c r="L59" s="56"/>
      <c r="M59" s="35"/>
      <c r="N59" s="54"/>
      <c r="O59" s="36"/>
      <c r="P59" s="59"/>
      <c r="Q59" s="35"/>
      <c r="R59" s="35"/>
    </row>
    <row r="60" spans="1:19" s="37" customFormat="1" ht="18" customHeight="1">
      <c r="A60" s="34" t="s">
        <v>50</v>
      </c>
      <c r="B60" s="35"/>
      <c r="C60" s="34"/>
      <c r="D60" s="34"/>
      <c r="E60" s="35"/>
      <c r="F60" s="35"/>
      <c r="G60" s="40"/>
      <c r="H60" s="54"/>
      <c r="I60" s="35"/>
      <c r="J60" s="54"/>
      <c r="K60" s="36"/>
      <c r="L60" s="56"/>
      <c r="M60" s="35"/>
      <c r="N60" s="54"/>
      <c r="O60" s="36"/>
      <c r="P60" s="59"/>
      <c r="Q60" s="35"/>
      <c r="R60" s="35"/>
    </row>
    <row r="61" spans="1:19" s="37" customFormat="1" ht="18" customHeight="1">
      <c r="A61" s="34" t="s">
        <v>51</v>
      </c>
      <c r="B61" s="35"/>
      <c r="C61" s="34"/>
      <c r="D61" s="34"/>
      <c r="E61" s="35"/>
      <c r="F61" s="35"/>
      <c r="G61" s="40"/>
      <c r="H61" s="54"/>
      <c r="I61" s="35"/>
      <c r="J61" s="54"/>
      <c r="K61" s="36"/>
      <c r="L61" s="56"/>
      <c r="M61" s="35"/>
      <c r="N61" s="54"/>
      <c r="O61" s="36"/>
      <c r="P61" s="59"/>
      <c r="Q61" s="35"/>
      <c r="R61" s="35"/>
    </row>
    <row r="62" spans="1:19" s="37" customFormat="1" ht="18" customHeight="1">
      <c r="A62" s="34" t="s">
        <v>52</v>
      </c>
      <c r="B62" s="35"/>
      <c r="C62" s="34"/>
      <c r="D62" s="34"/>
      <c r="E62" s="35"/>
      <c r="F62" s="35"/>
      <c r="G62" s="40"/>
      <c r="H62" s="54"/>
      <c r="I62" s="35"/>
      <c r="J62" s="54"/>
      <c r="K62" s="36"/>
      <c r="L62" s="56"/>
      <c r="M62" s="35"/>
      <c r="N62" s="54"/>
      <c r="O62" s="36"/>
      <c r="P62" s="59"/>
      <c r="Q62" s="35"/>
      <c r="R62" s="35"/>
    </row>
    <row r="63" spans="1:19" s="37" customFormat="1" ht="18" customHeight="1">
      <c r="A63" s="34" t="s">
        <v>53</v>
      </c>
      <c r="B63" s="35"/>
      <c r="C63" s="34"/>
      <c r="D63" s="34"/>
      <c r="E63" s="35"/>
      <c r="F63" s="35"/>
      <c r="G63" s="40"/>
      <c r="H63" s="54"/>
      <c r="I63" s="35"/>
      <c r="J63" s="54"/>
      <c r="K63" s="36"/>
      <c r="L63" s="56"/>
      <c r="M63" s="35"/>
      <c r="N63" s="54"/>
      <c r="O63" s="36"/>
      <c r="P63" s="59"/>
      <c r="Q63" s="35"/>
      <c r="R63" s="35"/>
    </row>
    <row r="64" spans="1:19" s="37" customFormat="1" ht="18" customHeight="1">
      <c r="A64" s="34" t="s">
        <v>54</v>
      </c>
      <c r="B64" s="35"/>
      <c r="C64" s="34"/>
      <c r="D64" s="34"/>
      <c r="E64" s="35"/>
      <c r="F64" s="35"/>
      <c r="G64" s="40"/>
      <c r="H64" s="54"/>
      <c r="I64" s="35"/>
      <c r="J64" s="54"/>
      <c r="K64" s="36"/>
      <c r="L64" s="56"/>
      <c r="M64" s="35"/>
      <c r="N64" s="54"/>
      <c r="O64" s="36"/>
      <c r="P64" s="59"/>
      <c r="Q64" s="35"/>
      <c r="R64" s="35"/>
    </row>
    <row r="65" spans="1:18" s="37" customFormat="1" ht="18" customHeight="1">
      <c r="A65" s="35"/>
      <c r="B65" s="35"/>
      <c r="C65" s="34"/>
      <c r="D65" s="34"/>
      <c r="E65" s="35"/>
      <c r="F65" s="35"/>
      <c r="G65" s="40"/>
      <c r="H65" s="54"/>
      <c r="I65" s="35"/>
      <c r="J65" s="54"/>
      <c r="K65" s="36"/>
      <c r="L65" s="56"/>
      <c r="M65" s="35"/>
      <c r="N65" s="54"/>
      <c r="O65" s="36"/>
      <c r="P65" s="59"/>
      <c r="Q65" s="35"/>
      <c r="R65" s="35"/>
    </row>
    <row r="66" spans="1:18" s="37" customFormat="1" ht="18">
      <c r="A66" s="23"/>
      <c r="B66" s="34" t="s">
        <v>46</v>
      </c>
      <c r="C66" s="34"/>
      <c r="D66" s="34"/>
      <c r="E66" s="35"/>
      <c r="F66" s="35"/>
      <c r="G66" s="40"/>
      <c r="H66" s="54"/>
      <c r="I66" s="34" t="s">
        <v>45</v>
      </c>
      <c r="J66" s="55" t="s">
        <v>129</v>
      </c>
      <c r="K66" s="36"/>
      <c r="L66" s="57" t="s">
        <v>14</v>
      </c>
      <c r="M66" s="23"/>
      <c r="N66" s="13"/>
      <c r="O66" s="23"/>
      <c r="P66" s="13"/>
      <c r="Q66" s="23"/>
      <c r="R66" s="23"/>
    </row>
    <row r="67" spans="1:18" s="37" customFormat="1" ht="18" customHeight="1">
      <c r="A67" s="23"/>
      <c r="B67" s="23"/>
      <c r="C67" s="34"/>
      <c r="D67" s="23"/>
      <c r="E67" s="23"/>
      <c r="F67" s="23"/>
      <c r="G67" s="23"/>
      <c r="H67" s="13"/>
      <c r="I67" s="23"/>
      <c r="J67" s="13"/>
      <c r="K67" s="23"/>
      <c r="L67" s="58"/>
      <c r="M67" s="23"/>
      <c r="N67" s="13"/>
      <c r="O67" s="23"/>
      <c r="P67" s="13"/>
      <c r="Q67" s="23"/>
      <c r="R67" s="23"/>
    </row>
    <row r="68" spans="1:18" s="37" customFormat="1" ht="18" customHeight="1">
      <c r="A68" s="23"/>
      <c r="B68" s="38" t="s">
        <v>8</v>
      </c>
      <c r="C68" s="34"/>
      <c r="D68" s="38"/>
      <c r="E68" s="39"/>
      <c r="F68" s="39"/>
      <c r="G68" s="39"/>
      <c r="H68" s="13"/>
      <c r="I68" s="23" t="s">
        <v>45</v>
      </c>
      <c r="J68" s="55" t="s">
        <v>47</v>
      </c>
      <c r="K68" s="23"/>
      <c r="L68" s="58" t="s">
        <v>14</v>
      </c>
      <c r="M68" s="23"/>
      <c r="N68" s="13"/>
      <c r="O68" s="23"/>
      <c r="P68" s="13"/>
      <c r="Q68" s="23"/>
      <c r="R68" s="23"/>
    </row>
    <row r="69" spans="1:18" s="37" customFormat="1" ht="18">
      <c r="A69" s="23"/>
      <c r="B69" s="38"/>
      <c r="C69" s="34"/>
      <c r="D69" s="38"/>
      <c r="E69" s="39"/>
      <c r="F69" s="39"/>
      <c r="G69" s="39"/>
      <c r="H69" s="13"/>
      <c r="I69" s="23"/>
      <c r="J69" s="13"/>
      <c r="K69" s="23"/>
      <c r="L69" s="58"/>
      <c r="M69" s="23"/>
      <c r="N69" s="13"/>
      <c r="O69" s="23"/>
      <c r="P69" s="13"/>
      <c r="Q69" s="23"/>
      <c r="R69" s="23"/>
    </row>
    <row r="70" spans="1:18" s="37" customFormat="1" ht="18">
      <c r="A70" s="23"/>
      <c r="B70" s="65" t="s">
        <v>12</v>
      </c>
      <c r="C70" s="65"/>
      <c r="D70" s="65"/>
      <c r="E70" s="65"/>
      <c r="F70" s="65"/>
      <c r="G70" s="65"/>
      <c r="H70" s="13"/>
      <c r="I70" s="23" t="s">
        <v>45</v>
      </c>
      <c r="J70" s="13" t="s">
        <v>48</v>
      </c>
      <c r="K70" s="23"/>
      <c r="L70" s="58" t="s">
        <v>14</v>
      </c>
      <c r="M70" s="23"/>
      <c r="N70" s="13"/>
      <c r="O70" s="23"/>
      <c r="P70" s="13"/>
      <c r="Q70" s="23"/>
      <c r="R70" s="23"/>
    </row>
    <row r="71" spans="1:18" s="37" customFormat="1" ht="18">
      <c r="A71" s="23"/>
      <c r="B71" s="38"/>
      <c r="C71" s="34"/>
      <c r="D71" s="38"/>
      <c r="E71" s="39"/>
      <c r="F71" s="39"/>
      <c r="G71" s="39"/>
      <c r="H71" s="13"/>
      <c r="I71" s="23"/>
      <c r="J71" s="13"/>
      <c r="K71" s="23"/>
      <c r="L71" s="58"/>
      <c r="M71" s="23"/>
      <c r="N71" s="13"/>
      <c r="O71" s="23"/>
      <c r="P71" s="13"/>
      <c r="Q71" s="23"/>
      <c r="R71" s="23"/>
    </row>
    <row r="72" spans="1:18" s="37" customFormat="1" ht="18">
      <c r="A72" s="23"/>
      <c r="B72" s="38"/>
      <c r="C72" s="34"/>
      <c r="D72" s="38"/>
      <c r="E72" s="39"/>
      <c r="F72" s="39"/>
      <c r="G72" s="39"/>
      <c r="H72" s="13"/>
      <c r="I72" s="23"/>
      <c r="J72" s="13"/>
      <c r="K72" s="23"/>
      <c r="L72" s="13"/>
      <c r="M72" s="21"/>
      <c r="N72" s="13"/>
      <c r="O72" s="23"/>
      <c r="P72" s="13"/>
      <c r="Q72" s="23"/>
      <c r="R72" s="23"/>
    </row>
    <row r="73" spans="1:18">
      <c r="F73" s="51"/>
    </row>
  </sheetData>
  <sortState ref="A39:R45">
    <sortCondition ref="A39:A45"/>
  </sortState>
  <mergeCells count="19">
    <mergeCell ref="A49:S49"/>
    <mergeCell ref="A52:S52"/>
    <mergeCell ref="A43:S43"/>
    <mergeCell ref="B70:G70"/>
    <mergeCell ref="A1:S1"/>
    <mergeCell ref="A2:S2"/>
    <mergeCell ref="A3:S3"/>
    <mergeCell ref="A4:S4"/>
    <mergeCell ref="A5:Q5"/>
    <mergeCell ref="A7:S7"/>
    <mergeCell ref="A45:S45"/>
    <mergeCell ref="A8:S8"/>
    <mergeCell ref="A9:S9"/>
    <mergeCell ref="A10:S10"/>
    <mergeCell ref="E11:N11"/>
    <mergeCell ref="A18:S18"/>
    <mergeCell ref="A22:S22"/>
    <mergeCell ref="A30:S30"/>
    <mergeCell ref="A38:S38"/>
  </mergeCells>
  <conditionalFormatting sqref="C23:C24 C17 C19 C35:C36">
    <cfRule type="cellIs" dxfId="1" priority="24" operator="equal">
      <formula>0</formula>
    </cfRule>
  </conditionalFormatting>
  <conditionalFormatting sqref="L46:M72 G71:G72 G46:G69 I46:I72 L44:M44 I44 G44 G39:G42 I39:I42 L17:M17 I17 G17 G19:O21 G23:O29 L39:M42 G31:G37 I31:I37 L31:M37">
    <cfRule type="cellIs" dxfId="0" priority="23" operator="greaterThan">
      <formula>#REF!</formula>
    </cfRule>
  </conditionalFormatting>
  <pageMargins left="0.31496062992125984" right="0.11811023622047245" top="0.74803149606299213" bottom="0.55118110236220474" header="0.31496062992125984" footer="0.31496062992125984"/>
  <pageSetup paperSize="9" scale="57" fitToHeight="0" orientation="landscape" r:id="rId1"/>
  <rowBreaks count="2" manualBreakCount="2">
    <brk id="29" max="16383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КубокПК</vt:lpstr>
      <vt:lpstr>КубокПК!Заголовки_для_печати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Золотарев</dc:creator>
  <cp:lastModifiedBy>vladb</cp:lastModifiedBy>
  <cp:lastPrinted>2023-06-10T12:04:41Z</cp:lastPrinted>
  <dcterms:created xsi:type="dcterms:W3CDTF">2019-06-12T07:46:01Z</dcterms:created>
  <dcterms:modified xsi:type="dcterms:W3CDTF">2023-06-10T12:32:47Z</dcterms:modified>
</cp:coreProperties>
</file>